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1565"/>
  </bookViews>
  <sheets>
    <sheet name="DRS72306_1312" sheetId="1" r:id="rId1"/>
  </sheets>
  <definedNames>
    <definedName name="IDX" localSheetId="0">DRS72306_1312!$A$1</definedName>
  </definedNames>
  <calcPr calcId="145621"/>
</workbook>
</file>

<file path=xl/calcChain.xml><?xml version="1.0" encoding="utf-8"?>
<calcChain xmlns="http://schemas.openxmlformats.org/spreadsheetml/2006/main">
  <c r="N10" i="1" l="1"/>
  <c r="O8" i="1" s="1"/>
  <c r="L10" i="1"/>
  <c r="M9" i="1" s="1"/>
  <c r="J10" i="1"/>
  <c r="K9" i="1" s="1"/>
  <c r="H10" i="1"/>
  <c r="I9" i="1" s="1"/>
  <c r="F10" i="1"/>
  <c r="G9" i="1" s="1"/>
  <c r="D10" i="1"/>
  <c r="E9" i="1" s="1"/>
  <c r="B10" i="1"/>
  <c r="C10" i="1" l="1"/>
  <c r="I10" i="1"/>
  <c r="G10" i="1"/>
  <c r="C8" i="1"/>
  <c r="I8" i="1"/>
  <c r="E8" i="1"/>
  <c r="O9" i="1"/>
  <c r="K10" i="1"/>
  <c r="M10" i="1"/>
  <c r="E10" i="1"/>
  <c r="G8" i="1"/>
  <c r="K8" i="1"/>
  <c r="M8" i="1"/>
  <c r="O10" i="1"/>
  <c r="C7" i="1"/>
  <c r="E7" i="1"/>
  <c r="G7" i="1"/>
  <c r="I7" i="1"/>
  <c r="K7" i="1"/>
  <c r="M7" i="1"/>
  <c r="O7" i="1"/>
  <c r="C9" i="1"/>
</calcChain>
</file>

<file path=xl/sharedStrings.xml><?xml version="1.0" encoding="utf-8"?>
<sst xmlns="http://schemas.openxmlformats.org/spreadsheetml/2006/main" count="120" uniqueCount="107">
  <si>
    <t>Army</t>
  </si>
  <si>
    <t>Navy</t>
  </si>
  <si>
    <t>Marine Corps</t>
  </si>
  <si>
    <t>Air Force</t>
  </si>
  <si>
    <t>Coast Guard</t>
  </si>
  <si>
    <t>Total DoD</t>
  </si>
  <si>
    <t>Total</t>
  </si>
  <si>
    <t>N</t>
  </si>
  <si>
    <t>%</t>
  </si>
  <si>
    <t>TOTAL</t>
  </si>
  <si>
    <t>White</t>
  </si>
  <si>
    <t>Asian</t>
  </si>
  <si>
    <t>Multi-Cultural</t>
  </si>
  <si>
    <t>Pacific Islander</t>
  </si>
  <si>
    <t>Other/Unknown</t>
  </si>
  <si>
    <t>Hispanic</t>
  </si>
  <si>
    <t>Non-Hispanic</t>
  </si>
  <si>
    <t>Female Enlisted</t>
  </si>
  <si>
    <t>Male Enlisted</t>
  </si>
  <si>
    <t>Female Officers</t>
  </si>
  <si>
    <t>Male Officers</t>
  </si>
  <si>
    <t>Unmarried Enlisted</t>
  </si>
  <si>
    <t>Married Enlisted</t>
  </si>
  <si>
    <t>Non HS Grad, Enlisted</t>
  </si>
  <si>
    <t>GED, Enlisted</t>
  </si>
  <si>
    <t>GED, Officers</t>
  </si>
  <si>
    <t>HS Grad, Enlisted</t>
  </si>
  <si>
    <t>HS Grad, Officers</t>
  </si>
  <si>
    <t>Associate Degree, Enlisted</t>
  </si>
  <si>
    <t>Associate Degree, Officers</t>
  </si>
  <si>
    <t>Bachelor's Degree, Enlisted</t>
  </si>
  <si>
    <t>Bachelor's Degree, Officers</t>
  </si>
  <si>
    <t>Master's Degree, Enlisted</t>
  </si>
  <si>
    <t>Master's Degree, Officers</t>
  </si>
  <si>
    <t>PhD, Enlisted</t>
  </si>
  <si>
    <t>PhD, Officers</t>
  </si>
  <si>
    <t>Other, Enlisted</t>
  </si>
  <si>
    <t>Other, Officers</t>
  </si>
  <si>
    <t>Unknown, Enlisted</t>
  </si>
  <si>
    <t>Unknown, Officers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</si>
  <si>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</si>
  <si>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</si>
  <si>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</si>
  <si>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</si>
  <si>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</si>
  <si>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</si>
  <si>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</si>
  <si>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</si>
  <si>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</si>
  <si>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W01</t>
  </si>
  <si>
    <t>W02</t>
  </si>
  <si>
    <t>W03</t>
  </si>
  <si>
    <t>W04</t>
  </si>
  <si>
    <t>W05</t>
  </si>
  <si>
    <t>O01</t>
  </si>
  <si>
    <t>O02</t>
  </si>
  <si>
    <t>O03</t>
  </si>
  <si>
    <t>O04</t>
  </si>
  <si>
    <t>O05</t>
  </si>
  <si>
    <t>O06</t>
  </si>
  <si>
    <t>O07</t>
  </si>
  <si>
    <t>O08</t>
  </si>
  <si>
    <t>O09</t>
  </si>
  <si>
    <t>O10</t>
  </si>
  <si>
    <t>E00</t>
  </si>
  <si>
    <t>O00</t>
  </si>
  <si>
    <t>Infantry, Gun Crews, and Seamanship</t>
  </si>
  <si>
    <t>Electronic, Equipment Repairers</t>
  </si>
  <si>
    <t>Communications &amp; Intelligencce Specialists</t>
  </si>
  <si>
    <t>Medical Care Specialists</t>
  </si>
  <si>
    <t>Other Technical and Allied Specialists</t>
  </si>
  <si>
    <t>Functional Support and Administration</t>
  </si>
  <si>
    <t>Electrical / Mechanical Equipment Repairers</t>
  </si>
  <si>
    <t>Craftsworkers</t>
  </si>
  <si>
    <t>Service and Supply Handlers</t>
  </si>
  <si>
    <t>Non-Occupational Enlisted</t>
  </si>
  <si>
    <t>TOTAL ENLISTED</t>
  </si>
  <si>
    <t>General Officers and Executives, N.E.C.</t>
  </si>
  <si>
    <t>Tactical Operations Officers</t>
  </si>
  <si>
    <t>Intelligence Officers</t>
  </si>
  <si>
    <t>Engineering and Maintenance Officers</t>
  </si>
  <si>
    <t>Scientists and Professionals</t>
  </si>
  <si>
    <t>Health Care Officers</t>
  </si>
  <si>
    <t>Administrators</t>
  </si>
  <si>
    <t>Supply, Procurement and Allied Officers</t>
  </si>
  <si>
    <t>Non-Occupational Officers</t>
  </si>
  <si>
    <t>TOTAL OFFICERS</t>
  </si>
  <si>
    <t>Source: Active Duty Master Personnel File, RCCPDS</t>
  </si>
  <si>
    <t>December 2013 Military Strength Profile</t>
  </si>
  <si>
    <t>*** Active Duty Personnel by Ethnic Group ***</t>
  </si>
  <si>
    <t>American Indian/Alaskan Native</t>
  </si>
  <si>
    <t>Black</t>
  </si>
  <si>
    <t>*** Active Duty Personnel by Gender ***</t>
  </si>
  <si>
    <t>*** Active Duty Personnel by Marital Status ***</t>
  </si>
  <si>
    <t>*** Active Duty Personnel by Education Level ***</t>
  </si>
  <si>
    <t>*** Grade/Rank ***</t>
  </si>
  <si>
    <t>*** Occupational Cluster ***</t>
  </si>
  <si>
    <t>Number of Active Duty Personnel</t>
  </si>
  <si>
    <t>Number of Ready Reserve (SR &amp; IRR) Personnel</t>
  </si>
  <si>
    <t>Number of National Guard</t>
  </si>
  <si>
    <t>Some percentages may round over 100.0</t>
  </si>
  <si>
    <t xml:space="preserve">DRS #72306 </t>
  </si>
  <si>
    <t>FOIA 14-F-0356</t>
  </si>
  <si>
    <t>Unmarried Officers</t>
  </si>
  <si>
    <t>Married Officers</t>
  </si>
  <si>
    <t>Non HS Grad, Officers</t>
  </si>
  <si>
    <t>Prepared by the Defense Manpower Data Center on February 12,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</si>
</sst>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6" fillId="0" borderId="10" xfId="0" applyFont="1" applyBorder="1" applyAlignment="1">
      <alignment horizontal="center" vertical="center" wrapText="1"/>
    </xf>
    <xf numFmtId="3" fontId="0" fillId="0" borderId="10" xfId="0" applyNumberFormat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3" fontId="0" fillId="0" borderId="11" xfId="0" applyNumberFormat="1" applyBorder="1" applyAlignment="1">
      <alignment wrapText="1"/>
    </xf>
    <xf numFmtId="0" fontId="0" fillId="0" borderId="11" xfId="0" applyBorder="1" applyAlignment="1">
      <alignment wrapText="1"/>
    </xf>
    <xf numFmtId="3" fontId="0" fillId="0" borderId="12" xfId="0" applyNumberFormat="1" applyBorder="1" applyAlignment="1">
      <alignment wrapText="1"/>
    </xf>
    <xf numFmtId="3" fontId="16" fillId="33" borderId="10" xfId="0" applyNumberFormat="1" applyFont="1" applyFill="1" applyBorder="1" applyAlignment="1">
      <alignment horizontal="right" wrapText="1"/>
    </xf>
    <xf numFmtId="164" fontId="0" fillId="0" borderId="0" xfId="0" applyNumberFormat="1"/>
    <xf numFmtId="164" fontId="16" fillId="0" borderId="10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wrapText="1"/>
    </xf>
    <xf numFmtId="164" fontId="0" fillId="0" borderId="10" xfId="0" applyNumberFormat="1" applyBorder="1" applyAlignment="1">
      <alignment horizontal="right" wrapText="1"/>
    </xf>
    <xf numFmtId="164" fontId="16" fillId="33" borderId="10" xfId="0" applyNumberFormat="1" applyFont="1" applyFill="1" applyBorder="1" applyAlignment="1">
      <alignment horizontal="right" wrapText="1"/>
    </xf>
    <xf numFmtId="164" fontId="0" fillId="0" borderId="10" xfId="0" applyNumberFormat="1" applyBorder="1" applyAlignment="1">
      <alignment wrapText="1"/>
    </xf>
    <xf numFmtId="3" fontId="0" fillId="0" borderId="10" xfId="0" applyNumberFormat="1" applyBorder="1" applyAlignment="1">
      <alignment wrapText="1"/>
    </xf>
    <xf numFmtId="164" fontId="16" fillId="0" borderId="19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left" vertical="center" wrapText="1"/>
    </xf>
    <xf numFmtId="164" fontId="0" fillId="0" borderId="19" xfId="0" applyNumberFormat="1" applyBorder="1" applyAlignment="1">
      <alignment wrapText="1"/>
    </xf>
    <xf numFmtId="164" fontId="0" fillId="0" borderId="24" xfId="0" applyNumberFormat="1" applyBorder="1" applyAlignment="1">
      <alignment wrapText="1"/>
    </xf>
    <xf numFmtId="164" fontId="0" fillId="0" borderId="19" xfId="0" applyNumberFormat="1" applyBorder="1" applyAlignment="1">
      <alignment horizontal="right" wrapText="1"/>
    </xf>
    <xf numFmtId="0" fontId="16" fillId="33" borderId="20" xfId="0" applyFont="1" applyFill="1" applyBorder="1" applyAlignment="1">
      <alignment horizontal="left" vertical="center" wrapText="1"/>
    </xf>
    <xf numFmtId="164" fontId="16" fillId="33" borderId="19" xfId="0" applyNumberFormat="1" applyFont="1" applyFill="1" applyBorder="1" applyAlignment="1">
      <alignment horizontal="right" wrapText="1"/>
    </xf>
    <xf numFmtId="0" fontId="16" fillId="0" borderId="25" xfId="0" applyFont="1" applyBorder="1" applyAlignment="1">
      <alignment horizontal="left" vertical="center" wrapText="1"/>
    </xf>
    <xf numFmtId="3" fontId="0" fillId="0" borderId="26" xfId="0" applyNumberFormat="1" applyBorder="1" applyAlignment="1">
      <alignment horizontal="right" wrapText="1"/>
    </xf>
    <xf numFmtId="164" fontId="0" fillId="0" borderId="26" xfId="0" applyNumberFormat="1" applyBorder="1" applyAlignment="1">
      <alignment horizontal="right" wrapText="1"/>
    </xf>
    <xf numFmtId="164" fontId="0" fillId="0" borderId="27" xfId="0" applyNumberFormat="1" applyBorder="1" applyAlignment="1">
      <alignment horizontal="right" wrapText="1"/>
    </xf>
    <xf numFmtId="0" fontId="0" fillId="33" borderId="0" xfId="0" applyFill="1" applyBorder="1"/>
    <xf numFmtId="164" fontId="0" fillId="33" borderId="0" xfId="0" applyNumberFormat="1" applyFill="1" applyBorder="1"/>
    <xf numFmtId="164" fontId="0" fillId="33" borderId="21" xfId="0" applyNumberFormat="1" applyFill="1" applyBorder="1"/>
    <xf numFmtId="0" fontId="18" fillId="0" borderId="0" xfId="0" applyFont="1"/>
    <xf numFmtId="0" fontId="19" fillId="0" borderId="0" xfId="0" applyFont="1"/>
    <xf numFmtId="0" fontId="0" fillId="0" borderId="0" xfId="0" applyFont="1" applyFill="1" applyBorder="1" applyAlignment="1">
      <alignment horizontal="left" vertical="center"/>
    </xf>
    <xf numFmtId="0" fontId="16" fillId="33" borderId="2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33" borderId="23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showGridLines="0" tabSelected="1" workbookViewId="0"/>
  </sheetViews>
  <sheetFormatPr defaultRowHeight="15" x14ac:dyDescent="0.25"/>
  <cols>
    <col min="1" max="1" width="52.7109375" customWidth="1"/>
    <col min="2" max="2" width="10.7109375" customWidth="1"/>
    <col min="3" max="3" width="10.7109375" style="8" customWidth="1"/>
    <col min="4" max="4" width="10.7109375" customWidth="1"/>
    <col min="5" max="5" width="10.7109375" style="8" customWidth="1"/>
    <col min="6" max="6" width="10.7109375" customWidth="1"/>
    <col min="7" max="7" width="10.7109375" style="8" customWidth="1"/>
    <col min="8" max="8" width="10.7109375" customWidth="1"/>
    <col min="9" max="9" width="10.7109375" style="8" customWidth="1"/>
    <col min="10" max="10" width="10.7109375" customWidth="1"/>
    <col min="11" max="11" width="10.7109375" style="8" customWidth="1"/>
    <col min="12" max="12" width="10.7109375" customWidth="1"/>
    <col min="13" max="13" width="10.7109375" style="8" customWidth="1"/>
    <col min="14" max="14" width="10.7109375" customWidth="1"/>
    <col min="15" max="15" width="10.7109375" style="8" customWidth="1"/>
  </cols>
  <sheetData>
    <row r="1" spans="1:15" ht="23.25" x14ac:dyDescent="0.35">
      <c r="A1" s="30" t="s">
        <v>88</v>
      </c>
    </row>
    <row r="2" spans="1:15" ht="21" x14ac:dyDescent="0.35">
      <c r="A2" s="29" t="s">
        <v>87</v>
      </c>
    </row>
    <row r="3" spans="1:15" ht="15.75" thickBot="1" x14ac:dyDescent="0.3"/>
    <row r="4" spans="1:15" ht="15" customHeight="1" x14ac:dyDescent="0.25">
      <c r="A4" s="38"/>
      <c r="B4" s="35" t="s">
        <v>0</v>
      </c>
      <c r="C4" s="36"/>
      <c r="D4" s="35" t="s">
        <v>1</v>
      </c>
      <c r="E4" s="36"/>
      <c r="F4" s="35" t="s">
        <v>2</v>
      </c>
      <c r="G4" s="36"/>
      <c r="H4" s="35" t="s">
        <v>3</v>
      </c>
      <c r="I4" s="36"/>
      <c r="J4" s="35" t="s">
        <v>5</v>
      </c>
      <c r="K4" s="36"/>
      <c r="L4" s="35" t="s">
        <v>4</v>
      </c>
      <c r="M4" s="36"/>
      <c r="N4" s="35" t="s">
        <v>6</v>
      </c>
      <c r="O4" s="37"/>
    </row>
    <row r="5" spans="1:15" x14ac:dyDescent="0.25">
      <c r="A5" s="39"/>
      <c r="B5" s="1" t="s">
        <v>7</v>
      </c>
      <c r="C5" s="9" t="s">
        <v>8</v>
      </c>
      <c r="D5" s="1" t="s">
        <v>7</v>
      </c>
      <c r="E5" s="9" t="s">
        <v>8</v>
      </c>
      <c r="F5" s="1" t="s">
        <v>7</v>
      </c>
      <c r="G5" s="9" t="s">
        <v>8</v>
      </c>
      <c r="H5" s="1" t="s">
        <v>7</v>
      </c>
      <c r="I5" s="9" t="s">
        <v>8</v>
      </c>
      <c r="J5" s="1" t="s">
        <v>7</v>
      </c>
      <c r="K5" s="9" t="s">
        <v>8</v>
      </c>
      <c r="L5" s="1" t="s">
        <v>7</v>
      </c>
      <c r="M5" s="9" t="s">
        <v>8</v>
      </c>
      <c r="N5" s="1" t="s">
        <v>7</v>
      </c>
      <c r="O5" s="15" t="s">
        <v>8</v>
      </c>
    </row>
    <row r="6" spans="1:15" x14ac:dyDescent="0.25">
      <c r="A6" s="20"/>
      <c r="B6" s="26"/>
      <c r="C6" s="27"/>
      <c r="D6" s="26"/>
      <c r="E6" s="27"/>
      <c r="F6" s="26"/>
      <c r="G6" s="27"/>
      <c r="H6" s="26"/>
      <c r="I6" s="27"/>
      <c r="J6" s="26"/>
      <c r="K6" s="27"/>
      <c r="L6" s="26"/>
      <c r="M6" s="27"/>
      <c r="N6" s="26"/>
      <c r="O6" s="28"/>
    </row>
    <row r="7" spans="1:15" x14ac:dyDescent="0.25">
      <c r="A7" s="16" t="s">
        <v>97</v>
      </c>
      <c r="B7" s="14">
        <v>528070</v>
      </c>
      <c r="C7" s="13">
        <f>(B7/N$10)*100</f>
        <v>21.012877435559101</v>
      </c>
      <c r="D7" s="14">
        <v>319838</v>
      </c>
      <c r="E7" s="13">
        <f>(D7/D$10)*100</f>
        <v>74.454345680391825</v>
      </c>
      <c r="F7" s="14">
        <v>195848</v>
      </c>
      <c r="G7" s="13">
        <f>(F7/F$10)*100</f>
        <v>64.410124184382227</v>
      </c>
      <c r="H7" s="14">
        <v>326573</v>
      </c>
      <c r="I7" s="13">
        <f>(H7/H$10)*100</f>
        <v>60.796450951116796</v>
      </c>
      <c r="J7" s="14">
        <v>1370329</v>
      </c>
      <c r="K7" s="13">
        <f>(J7/J$10)*100</f>
        <v>55.63274154849239</v>
      </c>
      <c r="L7" s="14">
        <v>40420</v>
      </c>
      <c r="M7" s="13">
        <f>(L7/L$10)*100</f>
        <v>80.989019796425424</v>
      </c>
      <c r="N7" s="14">
        <v>1410749</v>
      </c>
      <c r="O7" s="17">
        <f>(N7/N$10)*100</f>
        <v>56.136299788546161</v>
      </c>
    </row>
    <row r="8" spans="1:15" x14ac:dyDescent="0.25">
      <c r="A8" s="16" t="s">
        <v>98</v>
      </c>
      <c r="B8" s="14">
        <v>304221</v>
      </c>
      <c r="C8" s="13">
        <f>(B8/N$10)*100</f>
        <v>12.105513637061801</v>
      </c>
      <c r="D8" s="14">
        <v>109738</v>
      </c>
      <c r="E8" s="13">
        <f>(D8/D$10)*100</f>
        <v>25.545654319608175</v>
      </c>
      <c r="F8" s="14">
        <v>108216</v>
      </c>
      <c r="G8" s="13">
        <f t="shared" ref="G8:G10" si="0">(F8/F$10)*100</f>
        <v>35.589875815617766</v>
      </c>
      <c r="H8" s="14">
        <v>104877</v>
      </c>
      <c r="I8" s="13">
        <f t="shared" ref="I8:I10" si="1">(H8/H$10)*100</f>
        <v>19.524422981692538</v>
      </c>
      <c r="J8" s="14">
        <v>626962</v>
      </c>
      <c r="K8" s="13">
        <f t="shared" ref="K8:K10" si="2">(J8/J$10)*100</f>
        <v>25.453460378293013</v>
      </c>
      <c r="L8" s="14">
        <v>9488</v>
      </c>
      <c r="M8" s="13">
        <f t="shared" ref="M8:M10" si="3">(L8/L$10)*100</f>
        <v>19.010980203574576</v>
      </c>
      <c r="N8" s="14">
        <v>636450</v>
      </c>
      <c r="O8" s="17">
        <f t="shared" ref="O8:O9" si="4">(N8/N$10)*100</f>
        <v>25.325517154660538</v>
      </c>
    </row>
    <row r="9" spans="1:15" x14ac:dyDescent="0.25">
      <c r="A9" s="16" t="s">
        <v>99</v>
      </c>
      <c r="B9" s="14">
        <v>360171</v>
      </c>
      <c r="C9" s="13">
        <f>(B9/N$10)*100</f>
        <v>14.331867136634834</v>
      </c>
      <c r="D9" s="14">
        <v>0</v>
      </c>
      <c r="E9" s="13">
        <f>(D9/D$10)*100</f>
        <v>0</v>
      </c>
      <c r="F9" s="14">
        <v>0</v>
      </c>
      <c r="G9" s="13">
        <f t="shared" si="0"/>
        <v>0</v>
      </c>
      <c r="H9" s="14">
        <v>105708</v>
      </c>
      <c r="I9" s="13">
        <f t="shared" si="1"/>
        <v>19.679126067190658</v>
      </c>
      <c r="J9" s="14">
        <v>465879</v>
      </c>
      <c r="K9" s="13">
        <f t="shared" si="2"/>
        <v>18.913798073214597</v>
      </c>
      <c r="L9" s="14">
        <v>0</v>
      </c>
      <c r="M9" s="13">
        <f t="shared" si="3"/>
        <v>0</v>
      </c>
      <c r="N9" s="14">
        <v>465879</v>
      </c>
      <c r="O9" s="17">
        <f t="shared" si="4"/>
        <v>18.538183056793304</v>
      </c>
    </row>
    <row r="10" spans="1:15" x14ac:dyDescent="0.25">
      <c r="A10" s="16" t="s">
        <v>9</v>
      </c>
      <c r="B10" s="6">
        <f>SUM(B7:B9)</f>
        <v>1192462</v>
      </c>
      <c r="C10" s="13">
        <f>(B10/N$10)*100</f>
        <v>47.450258209255743</v>
      </c>
      <c r="D10" s="14">
        <f>SUM(D7:D9)</f>
        <v>429576</v>
      </c>
      <c r="E10" s="13">
        <f>(D10/D$10)*100</f>
        <v>100</v>
      </c>
      <c r="F10" s="14">
        <f>SUM(F7:F9)</f>
        <v>304064</v>
      </c>
      <c r="G10" s="13">
        <f t="shared" si="0"/>
        <v>100</v>
      </c>
      <c r="H10" s="14">
        <f>SUM(H7:H9)</f>
        <v>537158</v>
      </c>
      <c r="I10" s="13">
        <f t="shared" si="1"/>
        <v>100</v>
      </c>
      <c r="J10" s="14">
        <f>SUM(J7:J9)</f>
        <v>2463170</v>
      </c>
      <c r="K10" s="13">
        <f t="shared" si="2"/>
        <v>100</v>
      </c>
      <c r="L10" s="14">
        <f>SUM(L7:L9)</f>
        <v>49908</v>
      </c>
      <c r="M10" s="13">
        <f t="shared" si="3"/>
        <v>100</v>
      </c>
      <c r="N10" s="14">
        <f>SUM(N7:N9)</f>
        <v>2513078</v>
      </c>
      <c r="O10" s="17">
        <f>(N10/N$10)*100</f>
        <v>100</v>
      </c>
    </row>
    <row r="11" spans="1:15" x14ac:dyDescent="0.25">
      <c r="A11" s="32" t="s">
        <v>89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4"/>
    </row>
    <row r="12" spans="1:15" x14ac:dyDescent="0.25">
      <c r="A12" s="16" t="s">
        <v>10</v>
      </c>
      <c r="B12" s="4">
        <v>361877</v>
      </c>
      <c r="C12" s="10">
        <v>68.5</v>
      </c>
      <c r="D12" s="4">
        <v>194698</v>
      </c>
      <c r="E12" s="10">
        <v>60.9</v>
      </c>
      <c r="F12" s="4">
        <v>155072</v>
      </c>
      <c r="G12" s="10">
        <v>79.2</v>
      </c>
      <c r="H12" s="4">
        <v>238342</v>
      </c>
      <c r="I12" s="10">
        <v>73</v>
      </c>
      <c r="J12" s="4">
        <v>949989</v>
      </c>
      <c r="K12" s="10">
        <v>69.3</v>
      </c>
      <c r="L12" s="4">
        <v>30790</v>
      </c>
      <c r="M12" s="10">
        <v>76.2</v>
      </c>
      <c r="N12" s="4">
        <v>980779</v>
      </c>
      <c r="O12" s="18">
        <v>69.5</v>
      </c>
    </row>
    <row r="13" spans="1:15" x14ac:dyDescent="0.25">
      <c r="A13" s="16" t="s">
        <v>90</v>
      </c>
      <c r="B13" s="2">
        <v>3980</v>
      </c>
      <c r="C13" s="11">
        <v>0.8</v>
      </c>
      <c r="D13" s="2">
        <v>11711</v>
      </c>
      <c r="E13" s="11">
        <v>3.7</v>
      </c>
      <c r="F13" s="2">
        <v>2075</v>
      </c>
      <c r="G13" s="11">
        <v>1.1000000000000001</v>
      </c>
      <c r="H13" s="2">
        <v>2072</v>
      </c>
      <c r="I13" s="11">
        <v>0.6</v>
      </c>
      <c r="J13" s="2">
        <v>19838</v>
      </c>
      <c r="K13" s="11">
        <v>1.4</v>
      </c>
      <c r="L13" s="3">
        <v>947</v>
      </c>
      <c r="M13" s="11">
        <v>2.2999999999999998</v>
      </c>
      <c r="N13" s="2">
        <v>20785</v>
      </c>
      <c r="O13" s="19">
        <v>1.5</v>
      </c>
    </row>
    <row r="14" spans="1:15" x14ac:dyDescent="0.25">
      <c r="A14" s="16" t="s">
        <v>11</v>
      </c>
      <c r="B14" s="2">
        <v>20473</v>
      </c>
      <c r="C14" s="11">
        <v>3.9</v>
      </c>
      <c r="D14" s="2">
        <v>17092</v>
      </c>
      <c r="E14" s="11">
        <v>5.3</v>
      </c>
      <c r="F14" s="2">
        <v>4843</v>
      </c>
      <c r="G14" s="11">
        <v>2.5</v>
      </c>
      <c r="H14" s="2">
        <v>9918</v>
      </c>
      <c r="I14" s="11">
        <v>3</v>
      </c>
      <c r="J14" s="2">
        <v>52326</v>
      </c>
      <c r="K14" s="11">
        <v>3.8</v>
      </c>
      <c r="L14" s="3">
        <v>413</v>
      </c>
      <c r="M14" s="11">
        <v>1</v>
      </c>
      <c r="N14" s="2">
        <v>52739</v>
      </c>
      <c r="O14" s="19">
        <v>3.7</v>
      </c>
    </row>
    <row r="15" spans="1:15" x14ac:dyDescent="0.25">
      <c r="A15" s="16" t="s">
        <v>91</v>
      </c>
      <c r="B15" s="2">
        <v>110854</v>
      </c>
      <c r="C15" s="11">
        <v>21</v>
      </c>
      <c r="D15" s="2">
        <v>54584</v>
      </c>
      <c r="E15" s="11">
        <v>17.100000000000001</v>
      </c>
      <c r="F15" s="2">
        <v>20532</v>
      </c>
      <c r="G15" s="11">
        <v>10.5</v>
      </c>
      <c r="H15" s="2">
        <v>46310</v>
      </c>
      <c r="I15" s="11">
        <v>14.2</v>
      </c>
      <c r="J15" s="2">
        <v>232280</v>
      </c>
      <c r="K15" s="11">
        <v>17</v>
      </c>
      <c r="L15" s="2">
        <v>2156</v>
      </c>
      <c r="M15" s="11">
        <v>5.3</v>
      </c>
      <c r="N15" s="2">
        <v>234436</v>
      </c>
      <c r="O15" s="19">
        <v>16.600000000000001</v>
      </c>
    </row>
    <row r="16" spans="1:15" x14ac:dyDescent="0.25">
      <c r="A16" s="16" t="s">
        <v>12</v>
      </c>
      <c r="B16" s="3">
        <v>0</v>
      </c>
      <c r="C16" s="11">
        <v>0</v>
      </c>
      <c r="D16" s="2">
        <v>29635</v>
      </c>
      <c r="E16" s="11">
        <v>9.3000000000000007</v>
      </c>
      <c r="F16" s="2">
        <v>2162</v>
      </c>
      <c r="G16" s="11">
        <v>1.1000000000000001</v>
      </c>
      <c r="H16" s="2">
        <v>10310</v>
      </c>
      <c r="I16" s="11">
        <v>3.2</v>
      </c>
      <c r="J16" s="2">
        <v>42107</v>
      </c>
      <c r="K16" s="11">
        <v>3.1</v>
      </c>
      <c r="L16" s="2">
        <v>2347</v>
      </c>
      <c r="M16" s="11">
        <v>5.8</v>
      </c>
      <c r="N16" s="2">
        <v>44454</v>
      </c>
      <c r="O16" s="19">
        <v>3.2</v>
      </c>
    </row>
    <row r="17" spans="1:15" x14ac:dyDescent="0.25">
      <c r="A17" s="16" t="s">
        <v>13</v>
      </c>
      <c r="B17" s="2">
        <v>5237</v>
      </c>
      <c r="C17" s="11">
        <v>1</v>
      </c>
      <c r="D17" s="2">
        <v>3513</v>
      </c>
      <c r="E17" s="11">
        <v>1.1000000000000001</v>
      </c>
      <c r="F17" s="2">
        <v>1969</v>
      </c>
      <c r="G17" s="11">
        <v>1</v>
      </c>
      <c r="H17" s="2">
        <v>3541</v>
      </c>
      <c r="I17" s="11">
        <v>1.1000000000000001</v>
      </c>
      <c r="J17" s="2">
        <v>14260</v>
      </c>
      <c r="K17" s="11">
        <v>1</v>
      </c>
      <c r="L17" s="3">
        <v>311</v>
      </c>
      <c r="M17" s="11">
        <v>0.8</v>
      </c>
      <c r="N17" s="2">
        <v>14571</v>
      </c>
      <c r="O17" s="19">
        <v>1</v>
      </c>
    </row>
    <row r="18" spans="1:15" x14ac:dyDescent="0.25">
      <c r="A18" s="16" t="s">
        <v>14</v>
      </c>
      <c r="B18" s="2">
        <v>25649</v>
      </c>
      <c r="C18" s="11">
        <v>4.9000000000000004</v>
      </c>
      <c r="D18" s="2">
        <v>8605</v>
      </c>
      <c r="E18" s="11">
        <v>2.7</v>
      </c>
      <c r="F18" s="2">
        <v>9195</v>
      </c>
      <c r="G18" s="11">
        <v>4.7</v>
      </c>
      <c r="H18" s="2">
        <v>16080</v>
      </c>
      <c r="I18" s="11">
        <v>4.9000000000000004</v>
      </c>
      <c r="J18" s="2">
        <v>59529</v>
      </c>
      <c r="K18" s="11">
        <v>4.3</v>
      </c>
      <c r="L18" s="2">
        <v>3456</v>
      </c>
      <c r="M18" s="11">
        <v>8.6</v>
      </c>
      <c r="N18" s="2">
        <v>62985</v>
      </c>
      <c r="O18" s="19">
        <v>4.5</v>
      </c>
    </row>
    <row r="19" spans="1:15" x14ac:dyDescent="0.25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4"/>
    </row>
    <row r="20" spans="1:15" x14ac:dyDescent="0.25">
      <c r="A20" s="16" t="s">
        <v>15</v>
      </c>
      <c r="B20" s="4">
        <v>64532</v>
      </c>
      <c r="C20" s="10">
        <v>12.2</v>
      </c>
      <c r="D20" s="4">
        <v>48912</v>
      </c>
      <c r="E20" s="10">
        <v>15.3</v>
      </c>
      <c r="F20" s="4">
        <v>31452</v>
      </c>
      <c r="G20" s="10">
        <v>16.100000000000001</v>
      </c>
      <c r="H20" s="4">
        <v>14286</v>
      </c>
      <c r="I20" s="10">
        <v>4.4000000000000004</v>
      </c>
      <c r="J20" s="4">
        <v>159182</v>
      </c>
      <c r="K20" s="10">
        <v>11.6</v>
      </c>
      <c r="L20" s="4">
        <v>4878</v>
      </c>
      <c r="M20" s="10">
        <v>12.1</v>
      </c>
      <c r="N20" s="4">
        <v>164060</v>
      </c>
      <c r="O20" s="18">
        <v>11.6</v>
      </c>
    </row>
    <row r="21" spans="1:15" x14ac:dyDescent="0.25">
      <c r="A21" s="16" t="s">
        <v>16</v>
      </c>
      <c r="B21" s="2">
        <v>463538</v>
      </c>
      <c r="C21" s="11">
        <v>87.8</v>
      </c>
      <c r="D21" s="2">
        <v>270926</v>
      </c>
      <c r="E21" s="11">
        <v>84.7</v>
      </c>
      <c r="F21" s="2">
        <v>164396</v>
      </c>
      <c r="G21" s="11">
        <v>83.9</v>
      </c>
      <c r="H21" s="2">
        <v>312287</v>
      </c>
      <c r="I21" s="11">
        <v>95.6</v>
      </c>
      <c r="J21" s="2">
        <v>1211147</v>
      </c>
      <c r="K21" s="11">
        <v>88.4</v>
      </c>
      <c r="L21" s="2">
        <v>35542</v>
      </c>
      <c r="M21" s="11">
        <v>87.9</v>
      </c>
      <c r="N21" s="2">
        <v>1246689</v>
      </c>
      <c r="O21" s="19">
        <v>88.4</v>
      </c>
    </row>
    <row r="22" spans="1:15" ht="15" customHeight="1" x14ac:dyDescent="0.25">
      <c r="A22" s="32" t="s">
        <v>92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4"/>
    </row>
    <row r="23" spans="1:15" x14ac:dyDescent="0.25">
      <c r="A23" s="16" t="s">
        <v>17</v>
      </c>
      <c r="B23" s="4">
        <v>55681</v>
      </c>
      <c r="C23" s="10">
        <v>10.5</v>
      </c>
      <c r="D23" s="4">
        <v>46991</v>
      </c>
      <c r="E23" s="10">
        <v>14.7</v>
      </c>
      <c r="F23" s="4">
        <v>12826</v>
      </c>
      <c r="G23" s="10">
        <v>6.5</v>
      </c>
      <c r="H23" s="4">
        <v>49111</v>
      </c>
      <c r="I23" s="10">
        <v>15</v>
      </c>
      <c r="J23" s="4">
        <v>164609</v>
      </c>
      <c r="K23" s="10">
        <v>12</v>
      </c>
      <c r="L23" s="4">
        <v>4648</v>
      </c>
      <c r="M23" s="10">
        <v>11.5</v>
      </c>
      <c r="N23" s="4">
        <v>169257</v>
      </c>
      <c r="O23" s="18">
        <v>12</v>
      </c>
    </row>
    <row r="24" spans="1:15" x14ac:dyDescent="0.25">
      <c r="A24" s="16" t="s">
        <v>18</v>
      </c>
      <c r="B24" s="2">
        <v>16224</v>
      </c>
      <c r="C24" s="11">
        <v>3.1</v>
      </c>
      <c r="D24" s="2">
        <v>8995</v>
      </c>
      <c r="E24" s="11">
        <v>2.8</v>
      </c>
      <c r="F24" s="2">
        <v>1375</v>
      </c>
      <c r="G24" s="11">
        <v>0.7</v>
      </c>
      <c r="H24" s="2">
        <v>12692</v>
      </c>
      <c r="I24" s="11">
        <v>3.9</v>
      </c>
      <c r="J24" s="2">
        <v>39286</v>
      </c>
      <c r="K24" s="11">
        <v>2.9</v>
      </c>
      <c r="L24" s="2">
        <v>1404</v>
      </c>
      <c r="M24" s="11">
        <v>3.5</v>
      </c>
      <c r="N24" s="2">
        <v>40690</v>
      </c>
      <c r="O24" s="19">
        <v>2.9</v>
      </c>
    </row>
    <row r="25" spans="1:15" x14ac:dyDescent="0.25">
      <c r="A25" s="16" t="s">
        <v>19</v>
      </c>
      <c r="B25" s="2">
        <v>373422</v>
      </c>
      <c r="C25" s="11">
        <v>70.7</v>
      </c>
      <c r="D25" s="2">
        <v>218986</v>
      </c>
      <c r="E25" s="11">
        <v>68.5</v>
      </c>
      <c r="F25" s="2">
        <v>161784</v>
      </c>
      <c r="G25" s="11">
        <v>82.6</v>
      </c>
      <c r="H25" s="2">
        <v>212664</v>
      </c>
      <c r="I25" s="11">
        <v>65.099999999999994</v>
      </c>
      <c r="J25" s="2">
        <v>966856</v>
      </c>
      <c r="K25" s="11">
        <v>70.599999999999994</v>
      </c>
      <c r="L25" s="2">
        <v>27381</v>
      </c>
      <c r="M25" s="11">
        <v>67.7</v>
      </c>
      <c r="N25" s="2">
        <v>994237</v>
      </c>
      <c r="O25" s="19">
        <v>70.5</v>
      </c>
    </row>
    <row r="26" spans="1:15" x14ac:dyDescent="0.25">
      <c r="A26" s="16" t="s">
        <v>20</v>
      </c>
      <c r="B26" s="2">
        <v>82743</v>
      </c>
      <c r="C26" s="11">
        <v>15.7</v>
      </c>
      <c r="D26" s="2">
        <v>44866</v>
      </c>
      <c r="E26" s="11">
        <v>14</v>
      </c>
      <c r="F26" s="2">
        <v>19863</v>
      </c>
      <c r="G26" s="11">
        <v>10.1</v>
      </c>
      <c r="H26" s="2">
        <v>52106</v>
      </c>
      <c r="I26" s="11">
        <v>16</v>
      </c>
      <c r="J26" s="2">
        <v>199578</v>
      </c>
      <c r="K26" s="11">
        <v>14.6</v>
      </c>
      <c r="L26" s="2">
        <v>6987</v>
      </c>
      <c r="M26" s="11">
        <v>17.3</v>
      </c>
      <c r="N26" s="2">
        <v>206565</v>
      </c>
      <c r="O26" s="19">
        <v>14.6</v>
      </c>
    </row>
    <row r="27" spans="1:15" x14ac:dyDescent="0.25">
      <c r="A27" s="32" t="s">
        <v>93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4"/>
    </row>
    <row r="28" spans="1:15" x14ac:dyDescent="0.25">
      <c r="A28" s="16" t="s">
        <v>21</v>
      </c>
      <c r="B28" s="4">
        <v>186857</v>
      </c>
      <c r="C28" s="10">
        <v>35.4</v>
      </c>
      <c r="D28" s="4">
        <v>137867</v>
      </c>
      <c r="E28" s="10">
        <v>43.1</v>
      </c>
      <c r="F28" s="4">
        <v>99005</v>
      </c>
      <c r="G28" s="10">
        <v>50.6</v>
      </c>
      <c r="H28" s="4">
        <v>117587</v>
      </c>
      <c r="I28" s="10">
        <v>36</v>
      </c>
      <c r="J28" s="4">
        <v>12790</v>
      </c>
      <c r="K28" s="10">
        <v>31.6</v>
      </c>
      <c r="L28" s="4">
        <v>541316</v>
      </c>
      <c r="M28" s="10">
        <v>39.5</v>
      </c>
      <c r="N28" s="4">
        <v>554106</v>
      </c>
      <c r="O28" s="18">
        <v>39.299999999999997</v>
      </c>
    </row>
    <row r="29" spans="1:15" x14ac:dyDescent="0.25">
      <c r="A29" s="16" t="s">
        <v>22</v>
      </c>
      <c r="B29" s="2">
        <v>242246</v>
      </c>
      <c r="C29" s="11">
        <v>45.9</v>
      </c>
      <c r="D29" s="2">
        <v>128110</v>
      </c>
      <c r="E29" s="11">
        <v>40.1</v>
      </c>
      <c r="F29" s="2">
        <v>75605</v>
      </c>
      <c r="G29" s="11">
        <v>38.6</v>
      </c>
      <c r="H29" s="2">
        <v>144188</v>
      </c>
      <c r="I29" s="11">
        <v>44.2</v>
      </c>
      <c r="J29" s="2">
        <v>19239</v>
      </c>
      <c r="K29" s="11">
        <v>47.6</v>
      </c>
      <c r="L29" s="2">
        <v>590149</v>
      </c>
      <c r="M29" s="11">
        <v>43.1</v>
      </c>
      <c r="N29" s="2">
        <v>609388</v>
      </c>
      <c r="O29" s="19">
        <v>43.2</v>
      </c>
    </row>
    <row r="30" spans="1:15" x14ac:dyDescent="0.25">
      <c r="A30" s="16" t="s">
        <v>103</v>
      </c>
      <c r="B30" s="4">
        <v>29756</v>
      </c>
      <c r="C30" s="10">
        <v>5.6</v>
      </c>
      <c r="D30" s="4">
        <v>17148</v>
      </c>
      <c r="E30" s="10">
        <v>5.4</v>
      </c>
      <c r="F30" s="4">
        <v>6394</v>
      </c>
      <c r="G30" s="10">
        <v>3.3</v>
      </c>
      <c r="H30" s="4">
        <v>18975</v>
      </c>
      <c r="I30" s="10">
        <v>5.8</v>
      </c>
      <c r="J30" s="4">
        <v>2147</v>
      </c>
      <c r="K30" s="10">
        <v>5.3</v>
      </c>
      <c r="L30" s="4">
        <v>72273</v>
      </c>
      <c r="M30" s="10">
        <v>5.3</v>
      </c>
      <c r="N30" s="4">
        <v>74420</v>
      </c>
      <c r="O30" s="18">
        <v>5.3</v>
      </c>
    </row>
    <row r="31" spans="1:15" x14ac:dyDescent="0.25">
      <c r="A31" s="16" t="s">
        <v>104</v>
      </c>
      <c r="B31" s="2">
        <v>69211</v>
      </c>
      <c r="C31" s="11">
        <v>13.1</v>
      </c>
      <c r="D31" s="2">
        <v>36713</v>
      </c>
      <c r="E31" s="11">
        <v>11.5</v>
      </c>
      <c r="F31" s="2">
        <v>14844</v>
      </c>
      <c r="G31" s="11">
        <v>7.6</v>
      </c>
      <c r="H31" s="2">
        <v>45823</v>
      </c>
      <c r="I31" s="11">
        <v>14</v>
      </c>
      <c r="J31" s="2">
        <v>6244</v>
      </c>
      <c r="K31" s="11">
        <v>15.4</v>
      </c>
      <c r="L31" s="2">
        <v>166591</v>
      </c>
      <c r="M31" s="11">
        <v>12.2</v>
      </c>
      <c r="N31" s="2">
        <v>172835</v>
      </c>
      <c r="O31" s="19">
        <v>12.3</v>
      </c>
    </row>
    <row r="32" spans="1:15" x14ac:dyDescent="0.25">
      <c r="A32" s="32" t="s">
        <v>94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4"/>
    </row>
    <row r="33" spans="1:15" x14ac:dyDescent="0.25">
      <c r="A33" s="16" t="s">
        <v>23</v>
      </c>
      <c r="B33" s="4">
        <v>50682</v>
      </c>
      <c r="C33" s="10">
        <v>9.6</v>
      </c>
      <c r="D33" s="4">
        <v>5968</v>
      </c>
      <c r="E33" s="10">
        <v>1.9</v>
      </c>
      <c r="F33" s="4">
        <v>1685</v>
      </c>
      <c r="G33" s="10">
        <v>0.9</v>
      </c>
      <c r="H33" s="5">
        <v>30</v>
      </c>
      <c r="I33" s="10">
        <v>0</v>
      </c>
      <c r="J33" s="4">
        <v>4108</v>
      </c>
      <c r="K33" s="10">
        <v>10.199999999999999</v>
      </c>
      <c r="L33" s="4">
        <v>58365</v>
      </c>
      <c r="M33" s="10">
        <v>4.3</v>
      </c>
      <c r="N33" s="4">
        <v>62473</v>
      </c>
      <c r="O33" s="18">
        <v>4.4000000000000004</v>
      </c>
    </row>
    <row r="34" spans="1:15" x14ac:dyDescent="0.25">
      <c r="A34" s="16" t="s">
        <v>105</v>
      </c>
      <c r="B34" s="4">
        <v>9450</v>
      </c>
      <c r="C34" s="10">
        <v>1.8</v>
      </c>
      <c r="D34" s="4">
        <v>36</v>
      </c>
      <c r="E34" s="10">
        <v>0</v>
      </c>
      <c r="F34" s="4">
        <v>25</v>
      </c>
      <c r="G34" s="10">
        <v>0</v>
      </c>
      <c r="H34" s="5">
        <v>1</v>
      </c>
      <c r="I34" s="10">
        <v>0</v>
      </c>
      <c r="J34" s="4">
        <v>670</v>
      </c>
      <c r="K34" s="10">
        <v>1.7</v>
      </c>
      <c r="L34" s="4">
        <v>9512</v>
      </c>
      <c r="M34" s="10">
        <v>0.7</v>
      </c>
      <c r="N34" s="4">
        <v>10182</v>
      </c>
      <c r="O34" s="18">
        <v>0.7</v>
      </c>
    </row>
    <row r="35" spans="1:15" x14ac:dyDescent="0.25">
      <c r="A35" s="16" t="s">
        <v>24</v>
      </c>
      <c r="B35" s="2">
        <v>28975</v>
      </c>
      <c r="C35" s="11">
        <v>5.5</v>
      </c>
      <c r="D35" s="2">
        <v>7465</v>
      </c>
      <c r="E35" s="11">
        <v>2.2999999999999998</v>
      </c>
      <c r="F35" s="2">
        <v>3639</v>
      </c>
      <c r="G35" s="11">
        <v>1.9</v>
      </c>
      <c r="H35" s="3">
        <v>48</v>
      </c>
      <c r="I35" s="11">
        <v>0</v>
      </c>
      <c r="J35" s="2">
        <v>62</v>
      </c>
      <c r="K35" s="11">
        <v>0.2</v>
      </c>
      <c r="L35" s="3">
        <v>40127</v>
      </c>
      <c r="M35" s="11">
        <v>2.9</v>
      </c>
      <c r="N35" s="2">
        <v>40189</v>
      </c>
      <c r="O35" s="19">
        <v>2.8</v>
      </c>
    </row>
    <row r="36" spans="1:15" x14ac:dyDescent="0.25">
      <c r="A36" s="16" t="s">
        <v>25</v>
      </c>
      <c r="B36" s="3">
        <v>1</v>
      </c>
      <c r="C36" s="11">
        <v>0</v>
      </c>
      <c r="D36" s="3">
        <v>0</v>
      </c>
      <c r="E36" s="11">
        <v>0</v>
      </c>
      <c r="F36" s="3">
        <v>34</v>
      </c>
      <c r="G36" s="11">
        <v>0</v>
      </c>
      <c r="H36" s="3">
        <v>4</v>
      </c>
      <c r="I36" s="11">
        <v>0</v>
      </c>
      <c r="J36" s="3">
        <v>0</v>
      </c>
      <c r="K36" s="11">
        <v>0</v>
      </c>
      <c r="L36" s="3">
        <v>39</v>
      </c>
      <c r="M36" s="11">
        <v>0</v>
      </c>
      <c r="N36" s="3">
        <v>39</v>
      </c>
      <c r="O36" s="19">
        <v>0</v>
      </c>
    </row>
    <row r="37" spans="1:15" x14ac:dyDescent="0.25">
      <c r="A37" s="16" t="s">
        <v>26</v>
      </c>
      <c r="B37" s="2">
        <v>295065</v>
      </c>
      <c r="C37" s="11">
        <v>55.9</v>
      </c>
      <c r="D37" s="2">
        <v>216552</v>
      </c>
      <c r="E37" s="11">
        <v>67.7</v>
      </c>
      <c r="F37" s="2">
        <v>158861</v>
      </c>
      <c r="G37" s="11">
        <v>81.099999999999994</v>
      </c>
      <c r="H37" s="2">
        <v>181014</v>
      </c>
      <c r="I37" s="11">
        <v>55.4</v>
      </c>
      <c r="J37" s="2">
        <v>23799</v>
      </c>
      <c r="K37" s="11">
        <v>58.9</v>
      </c>
      <c r="L37" s="2">
        <v>851492</v>
      </c>
      <c r="M37" s="11">
        <v>62.1</v>
      </c>
      <c r="N37" s="2">
        <v>875291</v>
      </c>
      <c r="O37" s="19">
        <v>62</v>
      </c>
    </row>
    <row r="38" spans="1:15" x14ac:dyDescent="0.25">
      <c r="A38" s="16" t="s">
        <v>27</v>
      </c>
      <c r="B38" s="2">
        <v>2782</v>
      </c>
      <c r="C38" s="11">
        <v>0.5</v>
      </c>
      <c r="D38" s="3">
        <v>6</v>
      </c>
      <c r="E38" s="11">
        <v>0</v>
      </c>
      <c r="F38" s="2">
        <v>2165</v>
      </c>
      <c r="G38" s="11">
        <v>1.1000000000000001</v>
      </c>
      <c r="H38" s="3">
        <v>107</v>
      </c>
      <c r="I38" s="11">
        <v>0</v>
      </c>
      <c r="J38" s="2">
        <v>3182</v>
      </c>
      <c r="K38" s="11">
        <v>7.9</v>
      </c>
      <c r="L38" s="2">
        <v>5060</v>
      </c>
      <c r="M38" s="11">
        <v>0.4</v>
      </c>
      <c r="N38" s="2">
        <v>8242</v>
      </c>
      <c r="O38" s="19">
        <v>0.6</v>
      </c>
    </row>
    <row r="39" spans="1:15" x14ac:dyDescent="0.25">
      <c r="A39" s="16" t="s">
        <v>28</v>
      </c>
      <c r="B39" s="2">
        <v>20475</v>
      </c>
      <c r="C39" s="11">
        <v>3.9</v>
      </c>
      <c r="D39" s="2">
        <v>15979</v>
      </c>
      <c r="E39" s="11">
        <v>5</v>
      </c>
      <c r="F39" s="2">
        <v>3847</v>
      </c>
      <c r="G39" s="11">
        <v>2</v>
      </c>
      <c r="H39" s="2">
        <v>57401</v>
      </c>
      <c r="I39" s="11">
        <v>17.600000000000001</v>
      </c>
      <c r="J39" s="2">
        <v>1112</v>
      </c>
      <c r="K39" s="11">
        <v>2.8</v>
      </c>
      <c r="L39" s="2">
        <v>97702</v>
      </c>
      <c r="M39" s="11">
        <v>7.1</v>
      </c>
      <c r="N39" s="2">
        <v>98814</v>
      </c>
      <c r="O39" s="19">
        <v>7</v>
      </c>
    </row>
    <row r="40" spans="1:15" x14ac:dyDescent="0.25">
      <c r="A40" s="16" t="s">
        <v>29</v>
      </c>
      <c r="B40" s="2">
        <v>2699</v>
      </c>
      <c r="C40" s="11">
        <v>0.5</v>
      </c>
      <c r="D40" s="3">
        <v>579</v>
      </c>
      <c r="E40" s="11">
        <v>0.2</v>
      </c>
      <c r="F40" s="3">
        <v>305</v>
      </c>
      <c r="G40" s="11">
        <v>0.2</v>
      </c>
      <c r="H40" s="3">
        <v>149</v>
      </c>
      <c r="I40" s="11">
        <v>0</v>
      </c>
      <c r="J40" s="2">
        <v>213</v>
      </c>
      <c r="K40" s="11">
        <v>0.5</v>
      </c>
      <c r="L40" s="3">
        <v>3732</v>
      </c>
      <c r="M40" s="11">
        <v>0.3</v>
      </c>
      <c r="N40" s="2">
        <v>3945</v>
      </c>
      <c r="O40" s="19">
        <v>0.3</v>
      </c>
    </row>
    <row r="41" spans="1:15" x14ac:dyDescent="0.25">
      <c r="A41" s="16" t="s">
        <v>30</v>
      </c>
      <c r="B41" s="2">
        <v>26424</v>
      </c>
      <c r="C41" s="11">
        <v>5</v>
      </c>
      <c r="D41" s="2">
        <v>15796</v>
      </c>
      <c r="E41" s="11">
        <v>4.9000000000000004</v>
      </c>
      <c r="F41" s="2">
        <v>3507</v>
      </c>
      <c r="G41" s="11">
        <v>1.8</v>
      </c>
      <c r="H41" s="2">
        <v>18650</v>
      </c>
      <c r="I41" s="11">
        <v>5.7</v>
      </c>
      <c r="J41" s="2">
        <v>2142</v>
      </c>
      <c r="K41" s="11">
        <v>5.3</v>
      </c>
      <c r="L41" s="2">
        <v>64377</v>
      </c>
      <c r="M41" s="11">
        <v>4.7</v>
      </c>
      <c r="N41" s="2">
        <v>66519</v>
      </c>
      <c r="O41" s="19">
        <v>4.7</v>
      </c>
    </row>
    <row r="42" spans="1:15" x14ac:dyDescent="0.25">
      <c r="A42" s="16" t="s">
        <v>31</v>
      </c>
      <c r="B42" s="2">
        <v>48550</v>
      </c>
      <c r="C42" s="11">
        <v>9.1999999999999993</v>
      </c>
      <c r="D42" s="2">
        <v>15607</v>
      </c>
      <c r="E42" s="11">
        <v>4.9000000000000004</v>
      </c>
      <c r="F42" s="2">
        <v>14778</v>
      </c>
      <c r="G42" s="11">
        <v>7.5</v>
      </c>
      <c r="H42" s="2">
        <v>23367</v>
      </c>
      <c r="I42" s="11">
        <v>7.2</v>
      </c>
      <c r="J42" s="2">
        <v>2979</v>
      </c>
      <c r="K42" s="11">
        <v>7.4</v>
      </c>
      <c r="L42" s="2">
        <v>102302</v>
      </c>
      <c r="M42" s="11">
        <v>7.5</v>
      </c>
      <c r="N42" s="2">
        <v>105281</v>
      </c>
      <c r="O42" s="19">
        <v>7.5</v>
      </c>
    </row>
    <row r="43" spans="1:15" x14ac:dyDescent="0.25">
      <c r="A43" s="16" t="s">
        <v>32</v>
      </c>
      <c r="B43" s="2">
        <v>3413</v>
      </c>
      <c r="C43" s="11">
        <v>0.6</v>
      </c>
      <c r="D43" s="2">
        <v>1598</v>
      </c>
      <c r="E43" s="11">
        <v>0.5</v>
      </c>
      <c r="F43" s="3">
        <v>399</v>
      </c>
      <c r="G43" s="11">
        <v>0.2</v>
      </c>
      <c r="H43" s="2">
        <v>3454</v>
      </c>
      <c r="I43" s="11">
        <v>1.1000000000000001</v>
      </c>
      <c r="J43" s="2">
        <v>92</v>
      </c>
      <c r="K43" s="11">
        <v>0.2</v>
      </c>
      <c r="L43" s="3">
        <v>8864</v>
      </c>
      <c r="M43" s="11">
        <v>0.6</v>
      </c>
      <c r="N43" s="2">
        <v>8956</v>
      </c>
      <c r="O43" s="19">
        <v>0.6</v>
      </c>
    </row>
    <row r="44" spans="1:15" x14ac:dyDescent="0.25">
      <c r="A44" s="16" t="s">
        <v>33</v>
      </c>
      <c r="B44" s="2">
        <v>24308</v>
      </c>
      <c r="C44" s="11">
        <v>4.5999999999999996</v>
      </c>
      <c r="D44" s="2">
        <v>15842</v>
      </c>
      <c r="E44" s="11">
        <v>5</v>
      </c>
      <c r="F44" s="2">
        <v>3100</v>
      </c>
      <c r="G44" s="11">
        <v>1.6</v>
      </c>
      <c r="H44" s="2">
        <v>31551</v>
      </c>
      <c r="I44" s="11">
        <v>9.6999999999999993</v>
      </c>
      <c r="J44" s="2">
        <v>827</v>
      </c>
      <c r="K44" s="11">
        <v>2</v>
      </c>
      <c r="L44" s="3">
        <v>74801</v>
      </c>
      <c r="M44" s="11">
        <v>5.5</v>
      </c>
      <c r="N44" s="2">
        <v>75628</v>
      </c>
      <c r="O44" s="19">
        <v>5.4</v>
      </c>
    </row>
    <row r="45" spans="1:15" x14ac:dyDescent="0.25">
      <c r="A45" s="16" t="s">
        <v>34</v>
      </c>
      <c r="B45" s="3">
        <v>189</v>
      </c>
      <c r="C45" s="11">
        <v>0</v>
      </c>
      <c r="D45" s="3">
        <v>42</v>
      </c>
      <c r="E45" s="11">
        <v>0</v>
      </c>
      <c r="F45" s="3">
        <v>18</v>
      </c>
      <c r="G45" s="11">
        <v>0</v>
      </c>
      <c r="H45" s="3">
        <v>32</v>
      </c>
      <c r="I45" s="11">
        <v>0</v>
      </c>
      <c r="J45" s="3">
        <v>4</v>
      </c>
      <c r="K45" s="11">
        <v>0</v>
      </c>
      <c r="L45" s="3">
        <v>281</v>
      </c>
      <c r="M45" s="11">
        <v>0</v>
      </c>
      <c r="N45" s="3">
        <v>285</v>
      </c>
      <c r="O45" s="19">
        <v>0</v>
      </c>
    </row>
    <row r="46" spans="1:15" x14ac:dyDescent="0.25">
      <c r="A46" s="16" t="s">
        <v>35</v>
      </c>
      <c r="B46" s="2">
        <v>10645</v>
      </c>
      <c r="C46" s="11">
        <v>2</v>
      </c>
      <c r="D46" s="2">
        <v>2908</v>
      </c>
      <c r="E46" s="11">
        <v>0.9</v>
      </c>
      <c r="F46" s="3">
        <v>338</v>
      </c>
      <c r="G46" s="11">
        <v>0.2</v>
      </c>
      <c r="H46" s="2">
        <v>7679</v>
      </c>
      <c r="I46" s="11">
        <v>2.4</v>
      </c>
      <c r="J46" s="2">
        <v>82</v>
      </c>
      <c r="K46" s="11">
        <v>0.2</v>
      </c>
      <c r="L46" s="3">
        <v>21570</v>
      </c>
      <c r="M46" s="11">
        <v>1.6</v>
      </c>
      <c r="N46" s="2">
        <v>21652</v>
      </c>
      <c r="O46" s="19">
        <v>1.5</v>
      </c>
    </row>
    <row r="47" spans="1:15" x14ac:dyDescent="0.25">
      <c r="A47" s="16" t="s">
        <v>36</v>
      </c>
      <c r="B47" s="2">
        <v>2263</v>
      </c>
      <c r="C47" s="11">
        <v>0.4</v>
      </c>
      <c r="D47" s="3">
        <v>516</v>
      </c>
      <c r="E47" s="11">
        <v>0.2</v>
      </c>
      <c r="F47" s="3">
        <v>306</v>
      </c>
      <c r="G47" s="11">
        <v>0.2</v>
      </c>
      <c r="H47" s="3">
        <v>6</v>
      </c>
      <c r="I47" s="11">
        <v>0</v>
      </c>
      <c r="J47" s="2">
        <v>65</v>
      </c>
      <c r="K47" s="11">
        <v>0.2</v>
      </c>
      <c r="L47" s="3">
        <v>3091</v>
      </c>
      <c r="M47" s="11">
        <v>0.2</v>
      </c>
      <c r="N47" s="2">
        <v>3156</v>
      </c>
      <c r="O47" s="19">
        <v>0.2</v>
      </c>
    </row>
    <row r="48" spans="1:15" x14ac:dyDescent="0.25">
      <c r="A48" s="16" t="s">
        <v>37</v>
      </c>
      <c r="B48" s="3">
        <v>0</v>
      </c>
      <c r="C48" s="11">
        <v>0</v>
      </c>
      <c r="D48" s="3">
        <v>42</v>
      </c>
      <c r="E48" s="11">
        <v>0</v>
      </c>
      <c r="F48" s="3">
        <v>6</v>
      </c>
      <c r="G48" s="11">
        <v>0</v>
      </c>
      <c r="H48" s="3">
        <v>0</v>
      </c>
      <c r="I48" s="11">
        <v>0</v>
      </c>
      <c r="J48" s="3">
        <v>0</v>
      </c>
      <c r="K48" s="11">
        <v>0</v>
      </c>
      <c r="L48" s="3">
        <v>48</v>
      </c>
      <c r="M48" s="11">
        <v>0</v>
      </c>
      <c r="N48" s="3">
        <v>48</v>
      </c>
      <c r="O48" s="19">
        <v>0</v>
      </c>
    </row>
    <row r="49" spans="1:15" x14ac:dyDescent="0.25">
      <c r="A49" s="16" t="s">
        <v>38</v>
      </c>
      <c r="B49" s="2">
        <v>1617</v>
      </c>
      <c r="C49" s="11">
        <v>0.3</v>
      </c>
      <c r="D49" s="2">
        <v>2061</v>
      </c>
      <c r="E49" s="11">
        <v>0.6</v>
      </c>
      <c r="F49" s="2">
        <v>2348</v>
      </c>
      <c r="G49" s="11">
        <v>1.2</v>
      </c>
      <c r="H49" s="2">
        <v>1140</v>
      </c>
      <c r="I49" s="11">
        <v>0.3</v>
      </c>
      <c r="J49" s="2">
        <v>645</v>
      </c>
      <c r="K49" s="11">
        <v>1.6</v>
      </c>
      <c r="L49" s="3">
        <v>7166</v>
      </c>
      <c r="M49" s="11">
        <v>0.5</v>
      </c>
      <c r="N49" s="2">
        <v>7811</v>
      </c>
      <c r="O49" s="19">
        <v>0.6</v>
      </c>
    </row>
    <row r="50" spans="1:15" x14ac:dyDescent="0.25">
      <c r="A50" s="16" t="s">
        <v>39</v>
      </c>
      <c r="B50" s="3">
        <v>532</v>
      </c>
      <c r="C50" s="11">
        <v>0.1</v>
      </c>
      <c r="D50" s="2">
        <v>18841</v>
      </c>
      <c r="E50" s="11">
        <v>5.9</v>
      </c>
      <c r="F50" s="3">
        <v>487</v>
      </c>
      <c r="G50" s="11">
        <v>0.2</v>
      </c>
      <c r="H50" s="2">
        <v>1940</v>
      </c>
      <c r="I50" s="11">
        <v>0.6</v>
      </c>
      <c r="J50" s="2">
        <v>438</v>
      </c>
      <c r="K50" s="11">
        <v>1.1000000000000001</v>
      </c>
      <c r="L50" s="3">
        <v>21800</v>
      </c>
      <c r="M50" s="11">
        <v>1.6</v>
      </c>
      <c r="N50" s="2">
        <v>22238</v>
      </c>
      <c r="O50" s="19">
        <v>1.6</v>
      </c>
    </row>
    <row r="51" spans="1:15" x14ac:dyDescent="0.25">
      <c r="A51" s="32" t="s">
        <v>95</v>
      </c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4"/>
    </row>
    <row r="52" spans="1:15" x14ac:dyDescent="0.25">
      <c r="A52" s="16" t="s">
        <v>40</v>
      </c>
      <c r="B52" s="4">
        <v>20298</v>
      </c>
      <c r="C52" s="10">
        <v>3.8</v>
      </c>
      <c r="D52" s="4">
        <v>14081</v>
      </c>
      <c r="E52" s="10">
        <v>4.4000000000000004</v>
      </c>
      <c r="F52" s="4">
        <v>12374</v>
      </c>
      <c r="G52" s="10">
        <v>6.3</v>
      </c>
      <c r="H52" s="4">
        <v>7865</v>
      </c>
      <c r="I52" s="10">
        <v>2.4</v>
      </c>
      <c r="J52" s="4">
        <v>54618</v>
      </c>
      <c r="K52" s="10">
        <v>4</v>
      </c>
      <c r="L52" s="5">
        <v>127</v>
      </c>
      <c r="M52" s="10">
        <v>0.3</v>
      </c>
      <c r="N52" s="4">
        <v>54745</v>
      </c>
      <c r="O52" s="18">
        <v>3.9</v>
      </c>
    </row>
    <row r="53" spans="1:15" x14ac:dyDescent="0.25">
      <c r="A53" s="16" t="s">
        <v>41</v>
      </c>
      <c r="B53" s="2">
        <v>26193</v>
      </c>
      <c r="C53" s="11">
        <v>5</v>
      </c>
      <c r="D53" s="2">
        <v>17636</v>
      </c>
      <c r="E53" s="11">
        <v>5.5</v>
      </c>
      <c r="F53" s="2">
        <v>22727</v>
      </c>
      <c r="G53" s="11">
        <v>11.6</v>
      </c>
      <c r="H53" s="2">
        <v>3487</v>
      </c>
      <c r="I53" s="11">
        <v>1.1000000000000001</v>
      </c>
      <c r="J53" s="2">
        <v>70043</v>
      </c>
      <c r="K53" s="11">
        <v>5.0999999999999996</v>
      </c>
      <c r="L53" s="3">
        <v>311</v>
      </c>
      <c r="M53" s="11">
        <v>0.8</v>
      </c>
      <c r="N53" s="2">
        <v>70354</v>
      </c>
      <c r="O53" s="19">
        <v>5</v>
      </c>
    </row>
    <row r="54" spans="1:15" x14ac:dyDescent="0.25">
      <c r="A54" s="16" t="s">
        <v>42</v>
      </c>
      <c r="B54" s="2">
        <v>57180</v>
      </c>
      <c r="C54" s="11">
        <v>10.8</v>
      </c>
      <c r="D54" s="2">
        <v>40041</v>
      </c>
      <c r="E54" s="11">
        <v>12.5</v>
      </c>
      <c r="F54" s="2">
        <v>47721</v>
      </c>
      <c r="G54" s="11">
        <v>24.4</v>
      </c>
      <c r="H54" s="2">
        <v>51276</v>
      </c>
      <c r="I54" s="11">
        <v>15.7</v>
      </c>
      <c r="J54" s="2">
        <v>196218</v>
      </c>
      <c r="K54" s="11">
        <v>14.3</v>
      </c>
      <c r="L54" s="2">
        <v>5140</v>
      </c>
      <c r="M54" s="11">
        <v>12.7</v>
      </c>
      <c r="N54" s="2">
        <v>201358</v>
      </c>
      <c r="O54" s="19">
        <v>14.3</v>
      </c>
    </row>
    <row r="55" spans="1:15" x14ac:dyDescent="0.25">
      <c r="A55" s="16" t="s">
        <v>43</v>
      </c>
      <c r="B55" s="2">
        <v>128372</v>
      </c>
      <c r="C55" s="11">
        <v>24.3</v>
      </c>
      <c r="D55" s="2">
        <v>58658</v>
      </c>
      <c r="E55" s="11">
        <v>18.3</v>
      </c>
      <c r="F55" s="2">
        <v>34587</v>
      </c>
      <c r="G55" s="11">
        <v>17.7</v>
      </c>
      <c r="H55" s="2">
        <v>55786</v>
      </c>
      <c r="I55" s="11">
        <v>17.100000000000001</v>
      </c>
      <c r="J55" s="2">
        <v>277403</v>
      </c>
      <c r="K55" s="11">
        <v>20.2</v>
      </c>
      <c r="L55" s="2">
        <v>7377</v>
      </c>
      <c r="M55" s="11">
        <v>18.3</v>
      </c>
      <c r="N55" s="2">
        <v>284780</v>
      </c>
      <c r="O55" s="19">
        <v>20.2</v>
      </c>
    </row>
    <row r="56" spans="1:15" x14ac:dyDescent="0.25">
      <c r="A56" s="16" t="s">
        <v>44</v>
      </c>
      <c r="B56" s="2">
        <v>78635</v>
      </c>
      <c r="C56" s="11">
        <v>14.9</v>
      </c>
      <c r="D56" s="2">
        <v>60636</v>
      </c>
      <c r="E56" s="11">
        <v>19</v>
      </c>
      <c r="F56" s="2">
        <v>27814</v>
      </c>
      <c r="G56" s="11">
        <v>14.2</v>
      </c>
      <c r="H56" s="2">
        <v>67668</v>
      </c>
      <c r="I56" s="11">
        <v>20.7</v>
      </c>
      <c r="J56" s="2">
        <v>234753</v>
      </c>
      <c r="K56" s="11">
        <v>17.100000000000001</v>
      </c>
      <c r="L56" s="2">
        <v>7975</v>
      </c>
      <c r="M56" s="11">
        <v>19.7</v>
      </c>
      <c r="N56" s="2">
        <v>242728</v>
      </c>
      <c r="O56" s="19">
        <v>17.2</v>
      </c>
    </row>
    <row r="57" spans="1:15" x14ac:dyDescent="0.25">
      <c r="A57" s="16" t="s">
        <v>45</v>
      </c>
      <c r="B57" s="2">
        <v>61864</v>
      </c>
      <c r="C57" s="11">
        <v>11.7</v>
      </c>
      <c r="D57" s="2">
        <v>45805</v>
      </c>
      <c r="E57" s="11">
        <v>14.3</v>
      </c>
      <c r="F57" s="2">
        <v>15031</v>
      </c>
      <c r="G57" s="11">
        <v>7.7</v>
      </c>
      <c r="H57" s="2">
        <v>41231</v>
      </c>
      <c r="I57" s="11">
        <v>12.6</v>
      </c>
      <c r="J57" s="2">
        <v>163931</v>
      </c>
      <c r="K57" s="11">
        <v>12</v>
      </c>
      <c r="L57" s="2">
        <v>6617</v>
      </c>
      <c r="M57" s="11">
        <v>16.399999999999999</v>
      </c>
      <c r="N57" s="2">
        <v>170548</v>
      </c>
      <c r="O57" s="19">
        <v>12.1</v>
      </c>
    </row>
    <row r="58" spans="1:15" x14ac:dyDescent="0.25">
      <c r="A58" s="16" t="s">
        <v>46</v>
      </c>
      <c r="B58" s="2">
        <v>40453</v>
      </c>
      <c r="C58" s="11">
        <v>7.7</v>
      </c>
      <c r="D58" s="2">
        <v>20496</v>
      </c>
      <c r="E58" s="11">
        <v>6.4</v>
      </c>
      <c r="F58" s="2">
        <v>8778</v>
      </c>
      <c r="G58" s="11">
        <v>4.5</v>
      </c>
      <c r="H58" s="2">
        <v>26741</v>
      </c>
      <c r="I58" s="11">
        <v>8.1999999999999993</v>
      </c>
      <c r="J58" s="2">
        <v>96468</v>
      </c>
      <c r="K58" s="11">
        <v>7</v>
      </c>
      <c r="L58" s="2">
        <v>3412</v>
      </c>
      <c r="M58" s="11">
        <v>8.4</v>
      </c>
      <c r="N58" s="2">
        <v>99880</v>
      </c>
      <c r="O58" s="19">
        <v>7.1</v>
      </c>
    </row>
    <row r="59" spans="1:15" x14ac:dyDescent="0.25">
      <c r="A59" s="16" t="s">
        <v>47</v>
      </c>
      <c r="B59" s="2">
        <v>12322</v>
      </c>
      <c r="C59" s="11">
        <v>2.2999999999999998</v>
      </c>
      <c r="D59" s="2">
        <v>6091</v>
      </c>
      <c r="E59" s="11">
        <v>1.9</v>
      </c>
      <c r="F59" s="2">
        <v>3966</v>
      </c>
      <c r="G59" s="11">
        <v>2</v>
      </c>
      <c r="H59" s="2">
        <v>5136</v>
      </c>
      <c r="I59" s="11">
        <v>1.6</v>
      </c>
      <c r="J59" s="2">
        <v>27515</v>
      </c>
      <c r="K59" s="11">
        <v>2</v>
      </c>
      <c r="L59" s="3">
        <v>712</v>
      </c>
      <c r="M59" s="11">
        <v>1.8</v>
      </c>
      <c r="N59" s="2">
        <v>28227</v>
      </c>
      <c r="O59" s="19">
        <v>2</v>
      </c>
    </row>
    <row r="60" spans="1:15" x14ac:dyDescent="0.25">
      <c r="A60" s="16" t="s">
        <v>48</v>
      </c>
      <c r="B60" s="2">
        <v>3786</v>
      </c>
      <c r="C60" s="11">
        <v>0.7</v>
      </c>
      <c r="D60" s="2">
        <v>2533</v>
      </c>
      <c r="E60" s="11">
        <v>0.8</v>
      </c>
      <c r="F60" s="2">
        <v>1612</v>
      </c>
      <c r="G60" s="11">
        <v>0.8</v>
      </c>
      <c r="H60" s="2">
        <v>2585</v>
      </c>
      <c r="I60" s="11">
        <v>0.8</v>
      </c>
      <c r="J60" s="2">
        <v>10516</v>
      </c>
      <c r="K60" s="11">
        <v>0.8</v>
      </c>
      <c r="L60" s="3">
        <v>351</v>
      </c>
      <c r="M60" s="11">
        <v>0.9</v>
      </c>
      <c r="N60" s="2">
        <v>10867</v>
      </c>
      <c r="O60" s="19">
        <v>0.8</v>
      </c>
    </row>
    <row r="61" spans="1:15" x14ac:dyDescent="0.25">
      <c r="A61" s="16" t="s">
        <v>49</v>
      </c>
      <c r="B61" s="2">
        <v>2056</v>
      </c>
      <c r="C61" s="11">
        <v>0.4</v>
      </c>
      <c r="D61" s="3">
        <v>0</v>
      </c>
      <c r="E61" s="11">
        <v>0</v>
      </c>
      <c r="F61" s="3">
        <v>167</v>
      </c>
      <c r="G61" s="11">
        <v>0.1</v>
      </c>
      <c r="H61" s="3">
        <v>0</v>
      </c>
      <c r="I61" s="11">
        <v>0</v>
      </c>
      <c r="J61" s="2">
        <v>2223</v>
      </c>
      <c r="K61" s="11">
        <v>0.2</v>
      </c>
      <c r="L61" s="3">
        <v>0</v>
      </c>
      <c r="M61" s="11">
        <v>0</v>
      </c>
      <c r="N61" s="2">
        <v>2223</v>
      </c>
      <c r="O61" s="19">
        <v>0.2</v>
      </c>
    </row>
    <row r="62" spans="1:15" x14ac:dyDescent="0.25">
      <c r="A62" s="16" t="s">
        <v>50</v>
      </c>
      <c r="B62" s="2">
        <v>6741</v>
      </c>
      <c r="C62" s="11">
        <v>1.3</v>
      </c>
      <c r="D62" s="3">
        <v>502</v>
      </c>
      <c r="E62" s="11">
        <v>0.2</v>
      </c>
      <c r="F62" s="3">
        <v>906</v>
      </c>
      <c r="G62" s="11">
        <v>0.5</v>
      </c>
      <c r="H62" s="3">
        <v>0</v>
      </c>
      <c r="I62" s="11">
        <v>0</v>
      </c>
      <c r="J62" s="2">
        <v>8149</v>
      </c>
      <c r="K62" s="11">
        <v>0.6</v>
      </c>
      <c r="L62" s="3">
        <v>742</v>
      </c>
      <c r="M62" s="11">
        <v>1.8</v>
      </c>
      <c r="N62" s="2">
        <v>8891</v>
      </c>
      <c r="O62" s="19">
        <v>0.6</v>
      </c>
    </row>
    <row r="63" spans="1:15" x14ac:dyDescent="0.25">
      <c r="A63" s="16" t="s">
        <v>51</v>
      </c>
      <c r="B63" s="2">
        <v>3900</v>
      </c>
      <c r="C63" s="11">
        <v>0.7</v>
      </c>
      <c r="D63" s="3">
        <v>638</v>
      </c>
      <c r="E63" s="11">
        <v>0.2</v>
      </c>
      <c r="F63" s="3">
        <v>594</v>
      </c>
      <c r="G63" s="11">
        <v>0.3</v>
      </c>
      <c r="H63" s="3">
        <v>0</v>
      </c>
      <c r="I63" s="11">
        <v>0</v>
      </c>
      <c r="J63" s="2">
        <v>5132</v>
      </c>
      <c r="K63" s="11">
        <v>0.4</v>
      </c>
      <c r="L63" s="3">
        <v>568</v>
      </c>
      <c r="M63" s="11">
        <v>1.4</v>
      </c>
      <c r="N63" s="2">
        <v>5700</v>
      </c>
      <c r="O63" s="19">
        <v>0.4</v>
      </c>
    </row>
    <row r="64" spans="1:15" x14ac:dyDescent="0.25">
      <c r="A64" s="16" t="s">
        <v>52</v>
      </c>
      <c r="B64" s="2">
        <v>2376</v>
      </c>
      <c r="C64" s="11">
        <v>0.4</v>
      </c>
      <c r="D64" s="3">
        <v>387</v>
      </c>
      <c r="E64" s="11">
        <v>0.1</v>
      </c>
      <c r="F64" s="3">
        <v>288</v>
      </c>
      <c r="G64" s="11">
        <v>0.1</v>
      </c>
      <c r="H64" s="3">
        <v>0</v>
      </c>
      <c r="I64" s="11">
        <v>0</v>
      </c>
      <c r="J64" s="2">
        <v>3051</v>
      </c>
      <c r="K64" s="11">
        <v>0.2</v>
      </c>
      <c r="L64" s="3">
        <v>373</v>
      </c>
      <c r="M64" s="11">
        <v>0.9</v>
      </c>
      <c r="N64" s="2">
        <v>3424</v>
      </c>
      <c r="O64" s="19">
        <v>0.2</v>
      </c>
    </row>
    <row r="65" spans="1:15" x14ac:dyDescent="0.25">
      <c r="A65" s="16" t="s">
        <v>53</v>
      </c>
      <c r="B65" s="3">
        <v>661</v>
      </c>
      <c r="C65" s="11">
        <v>0.1</v>
      </c>
      <c r="D65" s="3">
        <v>77</v>
      </c>
      <c r="E65" s="11">
        <v>0</v>
      </c>
      <c r="F65" s="3">
        <v>94</v>
      </c>
      <c r="G65" s="11">
        <v>0</v>
      </c>
      <c r="H65" s="3">
        <v>0</v>
      </c>
      <c r="I65" s="11">
        <v>0</v>
      </c>
      <c r="J65" s="3">
        <v>832</v>
      </c>
      <c r="K65" s="11">
        <v>0.1</v>
      </c>
      <c r="L65" s="3">
        <v>0</v>
      </c>
      <c r="M65" s="11">
        <v>0</v>
      </c>
      <c r="N65" s="3">
        <v>832</v>
      </c>
      <c r="O65" s="19">
        <v>0.1</v>
      </c>
    </row>
    <row r="66" spans="1:15" x14ac:dyDescent="0.25">
      <c r="A66" s="16" t="s">
        <v>54</v>
      </c>
      <c r="B66" s="2">
        <v>8693</v>
      </c>
      <c r="C66" s="11">
        <v>1.6</v>
      </c>
      <c r="D66" s="2">
        <v>6669</v>
      </c>
      <c r="E66" s="11">
        <v>2.1</v>
      </c>
      <c r="F66" s="2">
        <v>2194</v>
      </c>
      <c r="G66" s="11">
        <v>1.1000000000000001</v>
      </c>
      <c r="H66" s="2">
        <v>6898</v>
      </c>
      <c r="I66" s="11">
        <v>2.1</v>
      </c>
      <c r="J66" s="2">
        <v>24454</v>
      </c>
      <c r="K66" s="11">
        <v>1.8</v>
      </c>
      <c r="L66" s="3">
        <v>623</v>
      </c>
      <c r="M66" s="11">
        <v>1.5</v>
      </c>
      <c r="N66" s="2">
        <v>25077</v>
      </c>
      <c r="O66" s="19">
        <v>1.8</v>
      </c>
    </row>
    <row r="67" spans="1:15" x14ac:dyDescent="0.25">
      <c r="A67" s="16" t="s">
        <v>55</v>
      </c>
      <c r="B67" s="2">
        <v>13875</v>
      </c>
      <c r="C67" s="11">
        <v>2.6</v>
      </c>
      <c r="D67" s="2">
        <v>6552</v>
      </c>
      <c r="E67" s="11">
        <v>2</v>
      </c>
      <c r="F67" s="2">
        <v>3527</v>
      </c>
      <c r="G67" s="11">
        <v>1.8</v>
      </c>
      <c r="H67" s="2">
        <v>7193</v>
      </c>
      <c r="I67" s="11">
        <v>2.2000000000000002</v>
      </c>
      <c r="J67" s="2">
        <v>31147</v>
      </c>
      <c r="K67" s="11">
        <v>2.2999999999999998</v>
      </c>
      <c r="L67" s="3">
        <v>773</v>
      </c>
      <c r="M67" s="11">
        <v>1.9</v>
      </c>
      <c r="N67" s="2">
        <v>31920</v>
      </c>
      <c r="O67" s="19">
        <v>2.2999999999999998</v>
      </c>
    </row>
    <row r="68" spans="1:15" x14ac:dyDescent="0.25">
      <c r="A68" s="16" t="s">
        <v>56</v>
      </c>
      <c r="B68" s="2">
        <v>28161</v>
      </c>
      <c r="C68" s="11">
        <v>5.3</v>
      </c>
      <c r="D68" s="2">
        <v>17811</v>
      </c>
      <c r="E68" s="11">
        <v>5.6</v>
      </c>
      <c r="F68" s="2">
        <v>6997</v>
      </c>
      <c r="G68" s="11">
        <v>3.6</v>
      </c>
      <c r="H68" s="2">
        <v>22743</v>
      </c>
      <c r="I68" s="11">
        <v>7</v>
      </c>
      <c r="J68" s="2">
        <v>75712</v>
      </c>
      <c r="K68" s="11">
        <v>5.5</v>
      </c>
      <c r="L68" s="2">
        <v>2506</v>
      </c>
      <c r="M68" s="11">
        <v>6.2</v>
      </c>
      <c r="N68" s="2">
        <v>78218</v>
      </c>
      <c r="O68" s="19">
        <v>5.5</v>
      </c>
    </row>
    <row r="69" spans="1:15" x14ac:dyDescent="0.25">
      <c r="A69" s="16" t="s">
        <v>57</v>
      </c>
      <c r="B69" s="2">
        <v>17417</v>
      </c>
      <c r="C69" s="11">
        <v>3.3</v>
      </c>
      <c r="D69" s="2">
        <v>10937</v>
      </c>
      <c r="E69" s="11">
        <v>3.4</v>
      </c>
      <c r="F69" s="2">
        <v>3814</v>
      </c>
      <c r="G69" s="11">
        <v>1.9</v>
      </c>
      <c r="H69" s="2">
        <v>14042</v>
      </c>
      <c r="I69" s="11">
        <v>4.3</v>
      </c>
      <c r="J69" s="2">
        <v>46210</v>
      </c>
      <c r="K69" s="11">
        <v>3.4</v>
      </c>
      <c r="L69" s="2">
        <v>1502</v>
      </c>
      <c r="M69" s="11">
        <v>3.7</v>
      </c>
      <c r="N69" s="2">
        <v>47712</v>
      </c>
      <c r="O69" s="19">
        <v>3.4</v>
      </c>
    </row>
    <row r="70" spans="1:15" x14ac:dyDescent="0.25">
      <c r="A70" s="16" t="s">
        <v>58</v>
      </c>
      <c r="B70" s="2">
        <v>10321</v>
      </c>
      <c r="C70" s="11">
        <v>2</v>
      </c>
      <c r="D70" s="2">
        <v>6744</v>
      </c>
      <c r="E70" s="11">
        <v>2.1</v>
      </c>
      <c r="F70" s="2">
        <v>1895</v>
      </c>
      <c r="G70" s="11">
        <v>1</v>
      </c>
      <c r="H70" s="2">
        <v>10016</v>
      </c>
      <c r="I70" s="11">
        <v>3.1</v>
      </c>
      <c r="J70" s="2">
        <v>28976</v>
      </c>
      <c r="K70" s="11">
        <v>2.1</v>
      </c>
      <c r="L70" s="3">
        <v>866</v>
      </c>
      <c r="M70" s="11">
        <v>2.1</v>
      </c>
      <c r="N70" s="2">
        <v>29842</v>
      </c>
      <c r="O70" s="19">
        <v>2.1</v>
      </c>
    </row>
    <row r="71" spans="1:15" x14ac:dyDescent="0.25">
      <c r="A71" s="16" t="s">
        <v>59</v>
      </c>
      <c r="B71" s="2">
        <v>4440</v>
      </c>
      <c r="C71" s="11">
        <v>0.8</v>
      </c>
      <c r="D71" s="2">
        <v>3308</v>
      </c>
      <c r="E71" s="11">
        <v>1</v>
      </c>
      <c r="F71" s="3">
        <v>679</v>
      </c>
      <c r="G71" s="11">
        <v>0.3</v>
      </c>
      <c r="H71" s="2">
        <v>3601</v>
      </c>
      <c r="I71" s="11">
        <v>1.1000000000000001</v>
      </c>
      <c r="J71" s="2">
        <v>12028</v>
      </c>
      <c r="K71" s="11">
        <v>0.9</v>
      </c>
      <c r="L71" s="3">
        <v>392</v>
      </c>
      <c r="M71" s="11">
        <v>1</v>
      </c>
      <c r="N71" s="2">
        <v>12420</v>
      </c>
      <c r="O71" s="19">
        <v>0.9</v>
      </c>
    </row>
    <row r="72" spans="1:15" x14ac:dyDescent="0.25">
      <c r="A72" s="16" t="s">
        <v>60</v>
      </c>
      <c r="B72" s="3">
        <v>146</v>
      </c>
      <c r="C72" s="11">
        <v>0</v>
      </c>
      <c r="D72" s="3">
        <v>115</v>
      </c>
      <c r="E72" s="11">
        <v>0</v>
      </c>
      <c r="F72" s="3">
        <v>32</v>
      </c>
      <c r="G72" s="11">
        <v>0</v>
      </c>
      <c r="H72" s="3">
        <v>147</v>
      </c>
      <c r="I72" s="11">
        <v>0</v>
      </c>
      <c r="J72" s="3">
        <v>440</v>
      </c>
      <c r="K72" s="11">
        <v>0</v>
      </c>
      <c r="L72" s="3">
        <v>17</v>
      </c>
      <c r="M72" s="11">
        <v>0</v>
      </c>
      <c r="N72" s="3">
        <v>457</v>
      </c>
      <c r="O72" s="19">
        <v>0</v>
      </c>
    </row>
    <row r="73" spans="1:15" x14ac:dyDescent="0.25">
      <c r="A73" s="16" t="s">
        <v>61</v>
      </c>
      <c r="B73" s="3">
        <v>116</v>
      </c>
      <c r="C73" s="11">
        <v>0</v>
      </c>
      <c r="D73" s="3">
        <v>69</v>
      </c>
      <c r="E73" s="11">
        <v>0</v>
      </c>
      <c r="F73" s="3">
        <v>29</v>
      </c>
      <c r="G73" s="11">
        <v>0</v>
      </c>
      <c r="H73" s="3">
        <v>101</v>
      </c>
      <c r="I73" s="11">
        <v>0</v>
      </c>
      <c r="J73" s="3">
        <v>315</v>
      </c>
      <c r="K73" s="11">
        <v>0</v>
      </c>
      <c r="L73" s="3">
        <v>18</v>
      </c>
      <c r="M73" s="11">
        <v>0</v>
      </c>
      <c r="N73" s="3">
        <v>333</v>
      </c>
      <c r="O73" s="19">
        <v>0</v>
      </c>
    </row>
    <row r="74" spans="1:15" x14ac:dyDescent="0.25">
      <c r="A74" s="16" t="s">
        <v>62</v>
      </c>
      <c r="B74" s="3">
        <v>52</v>
      </c>
      <c r="C74" s="11">
        <v>0</v>
      </c>
      <c r="D74" s="3">
        <v>43</v>
      </c>
      <c r="E74" s="11">
        <v>0</v>
      </c>
      <c r="F74" s="3">
        <v>18</v>
      </c>
      <c r="G74" s="11">
        <v>0</v>
      </c>
      <c r="H74" s="3">
        <v>45</v>
      </c>
      <c r="I74" s="11">
        <v>0</v>
      </c>
      <c r="J74" s="3">
        <v>158</v>
      </c>
      <c r="K74" s="11">
        <v>0</v>
      </c>
      <c r="L74" s="3">
        <v>6</v>
      </c>
      <c r="M74" s="11">
        <v>0</v>
      </c>
      <c r="N74" s="3">
        <v>164</v>
      </c>
      <c r="O74" s="19">
        <v>0</v>
      </c>
    </row>
    <row r="75" spans="1:15" x14ac:dyDescent="0.25">
      <c r="A75" s="16" t="s">
        <v>63</v>
      </c>
      <c r="B75" s="3">
        <v>12</v>
      </c>
      <c r="C75" s="11">
        <v>0</v>
      </c>
      <c r="D75" s="3">
        <v>9</v>
      </c>
      <c r="E75" s="11">
        <v>0</v>
      </c>
      <c r="F75" s="3">
        <v>4</v>
      </c>
      <c r="G75" s="11">
        <v>0</v>
      </c>
      <c r="H75" s="3">
        <v>12</v>
      </c>
      <c r="I75" s="11">
        <v>0</v>
      </c>
      <c r="J75" s="3">
        <v>37</v>
      </c>
      <c r="K75" s="11">
        <v>0</v>
      </c>
      <c r="L75" s="3">
        <v>0</v>
      </c>
      <c r="M75" s="11">
        <v>0</v>
      </c>
      <c r="N75" s="3">
        <v>37</v>
      </c>
      <c r="O75" s="19">
        <v>0</v>
      </c>
    </row>
    <row r="76" spans="1:15" x14ac:dyDescent="0.25">
      <c r="A76" s="16" t="s">
        <v>64</v>
      </c>
      <c r="B76" s="3">
        <v>0</v>
      </c>
      <c r="C76" s="11">
        <v>0</v>
      </c>
      <c r="D76" s="3">
        <v>0</v>
      </c>
      <c r="E76" s="11">
        <v>0</v>
      </c>
      <c r="F76" s="3">
        <v>0</v>
      </c>
      <c r="G76" s="11">
        <v>0</v>
      </c>
      <c r="H76" s="3">
        <v>0</v>
      </c>
      <c r="I76" s="11">
        <v>0</v>
      </c>
      <c r="J76" s="3">
        <v>0</v>
      </c>
      <c r="K76" s="11">
        <v>0</v>
      </c>
      <c r="L76" s="3">
        <v>7</v>
      </c>
      <c r="M76" s="11">
        <v>0</v>
      </c>
      <c r="N76" s="3">
        <v>7</v>
      </c>
      <c r="O76" s="19">
        <v>0</v>
      </c>
    </row>
    <row r="77" spans="1:15" x14ac:dyDescent="0.25">
      <c r="A77" s="16" t="s">
        <v>65</v>
      </c>
      <c r="B77" s="3">
        <v>0</v>
      </c>
      <c r="C77" s="11">
        <v>0</v>
      </c>
      <c r="D77" s="3">
        <v>0</v>
      </c>
      <c r="E77" s="11">
        <v>0</v>
      </c>
      <c r="F77" s="3">
        <v>0</v>
      </c>
      <c r="G77" s="11">
        <v>0</v>
      </c>
      <c r="H77" s="3">
        <v>0</v>
      </c>
      <c r="I77" s="11">
        <v>0</v>
      </c>
      <c r="J77" s="3">
        <v>0</v>
      </c>
      <c r="K77" s="11">
        <v>0</v>
      </c>
      <c r="L77" s="3">
        <v>5</v>
      </c>
      <c r="M77" s="11">
        <v>0</v>
      </c>
      <c r="N77" s="3">
        <v>5</v>
      </c>
      <c r="O77" s="19">
        <v>0</v>
      </c>
    </row>
    <row r="78" spans="1:15" x14ac:dyDescent="0.25">
      <c r="A78" s="32" t="s">
        <v>96</v>
      </c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4"/>
    </row>
    <row r="79" spans="1:15" x14ac:dyDescent="0.25">
      <c r="A79" s="16" t="s">
        <v>66</v>
      </c>
      <c r="B79" s="4">
        <v>113366</v>
      </c>
      <c r="C79" s="10">
        <v>21.5</v>
      </c>
      <c r="D79" s="4">
        <v>25458</v>
      </c>
      <c r="E79" s="10">
        <v>8</v>
      </c>
      <c r="F79" s="4">
        <v>41969</v>
      </c>
      <c r="G79" s="10">
        <v>21.4</v>
      </c>
      <c r="H79" s="4">
        <v>6750</v>
      </c>
      <c r="I79" s="10">
        <v>2.1</v>
      </c>
      <c r="J79" s="4">
        <v>187543</v>
      </c>
      <c r="K79" s="10">
        <v>13.7</v>
      </c>
      <c r="L79" s="4">
        <v>6410</v>
      </c>
      <c r="M79" s="10">
        <v>15.9</v>
      </c>
      <c r="N79" s="4">
        <v>193953</v>
      </c>
      <c r="O79" s="18">
        <v>13.7</v>
      </c>
    </row>
    <row r="80" spans="1:15" x14ac:dyDescent="0.25">
      <c r="A80" s="16" t="s">
        <v>67</v>
      </c>
      <c r="B80" s="2">
        <v>23965</v>
      </c>
      <c r="C80" s="11">
        <v>4.5</v>
      </c>
      <c r="D80" s="2">
        <v>45517</v>
      </c>
      <c r="E80" s="11">
        <v>14.2</v>
      </c>
      <c r="F80" s="2">
        <v>11455</v>
      </c>
      <c r="G80" s="11">
        <v>5.8</v>
      </c>
      <c r="H80" s="2">
        <v>22142</v>
      </c>
      <c r="I80" s="11">
        <v>6.8</v>
      </c>
      <c r="J80" s="2">
        <v>103079</v>
      </c>
      <c r="K80" s="11">
        <v>7.5</v>
      </c>
      <c r="L80" s="2">
        <v>3370</v>
      </c>
      <c r="M80" s="11">
        <v>8.3000000000000007</v>
      </c>
      <c r="N80" s="2">
        <v>106449</v>
      </c>
      <c r="O80" s="19">
        <v>7.5</v>
      </c>
    </row>
    <row r="81" spans="1:15" x14ac:dyDescent="0.25">
      <c r="A81" s="16" t="s">
        <v>68</v>
      </c>
      <c r="B81" s="2">
        <v>54532</v>
      </c>
      <c r="C81" s="11">
        <v>10.3</v>
      </c>
      <c r="D81" s="2">
        <v>21305</v>
      </c>
      <c r="E81" s="11">
        <v>6.7</v>
      </c>
      <c r="F81" s="2">
        <v>17313</v>
      </c>
      <c r="G81" s="11">
        <v>8.8000000000000007</v>
      </c>
      <c r="H81" s="2">
        <v>24594</v>
      </c>
      <c r="I81" s="11">
        <v>7.5</v>
      </c>
      <c r="J81" s="2">
        <v>117744</v>
      </c>
      <c r="K81" s="11">
        <v>8.6</v>
      </c>
      <c r="L81" s="2">
        <v>1932</v>
      </c>
      <c r="M81" s="11">
        <v>4.8</v>
      </c>
      <c r="N81" s="2">
        <v>119676</v>
      </c>
      <c r="O81" s="19">
        <v>8.5</v>
      </c>
    </row>
    <row r="82" spans="1:15" x14ac:dyDescent="0.25">
      <c r="A82" s="16" t="s">
        <v>69</v>
      </c>
      <c r="B82" s="2">
        <v>37091</v>
      </c>
      <c r="C82" s="11">
        <v>7</v>
      </c>
      <c r="D82" s="2">
        <v>26562</v>
      </c>
      <c r="E82" s="11">
        <v>8.3000000000000007</v>
      </c>
      <c r="F82" s="3">
        <v>0</v>
      </c>
      <c r="G82" s="11">
        <v>0</v>
      </c>
      <c r="H82" s="2">
        <v>20604</v>
      </c>
      <c r="I82" s="11">
        <v>6.3</v>
      </c>
      <c r="J82" s="2">
        <v>84257</v>
      </c>
      <c r="K82" s="11">
        <v>6.1</v>
      </c>
      <c r="L82" s="3">
        <v>732</v>
      </c>
      <c r="M82" s="11">
        <v>1.8</v>
      </c>
      <c r="N82" s="2">
        <v>84989</v>
      </c>
      <c r="O82" s="19">
        <v>6</v>
      </c>
    </row>
    <row r="83" spans="1:15" x14ac:dyDescent="0.25">
      <c r="A83" s="16" t="s">
        <v>70</v>
      </c>
      <c r="B83" s="2">
        <v>16009</v>
      </c>
      <c r="C83" s="11">
        <v>3</v>
      </c>
      <c r="D83" s="2">
        <v>3955</v>
      </c>
      <c r="E83" s="11">
        <v>1.2</v>
      </c>
      <c r="F83" s="2">
        <v>4463</v>
      </c>
      <c r="G83" s="11">
        <v>2.2999999999999998</v>
      </c>
      <c r="H83" s="2">
        <v>10121</v>
      </c>
      <c r="I83" s="11">
        <v>3.1</v>
      </c>
      <c r="J83" s="2">
        <v>34548</v>
      </c>
      <c r="K83" s="11">
        <v>2.5</v>
      </c>
      <c r="L83" s="2">
        <v>2261</v>
      </c>
      <c r="M83" s="11">
        <v>5.6</v>
      </c>
      <c r="N83" s="2">
        <v>36809</v>
      </c>
      <c r="O83" s="19">
        <v>2.6</v>
      </c>
    </row>
    <row r="84" spans="1:15" x14ac:dyDescent="0.25">
      <c r="A84" s="16" t="s">
        <v>71</v>
      </c>
      <c r="B84" s="2">
        <v>60205</v>
      </c>
      <c r="C84" s="11">
        <v>11.4</v>
      </c>
      <c r="D84" s="2">
        <v>23276</v>
      </c>
      <c r="E84" s="11">
        <v>7.3</v>
      </c>
      <c r="F84" s="2">
        <v>22127</v>
      </c>
      <c r="G84" s="11">
        <v>11.3</v>
      </c>
      <c r="H84" s="2">
        <v>43741</v>
      </c>
      <c r="I84" s="11">
        <v>13.4</v>
      </c>
      <c r="J84" s="2">
        <v>149349</v>
      </c>
      <c r="K84" s="11">
        <v>10.9</v>
      </c>
      <c r="L84" s="2">
        <v>4204</v>
      </c>
      <c r="M84" s="11">
        <v>10.4</v>
      </c>
      <c r="N84" s="2">
        <v>153553</v>
      </c>
      <c r="O84" s="19">
        <v>10.9</v>
      </c>
    </row>
    <row r="85" spans="1:15" x14ac:dyDescent="0.25">
      <c r="A85" s="16" t="s">
        <v>72</v>
      </c>
      <c r="B85" s="2">
        <v>57097</v>
      </c>
      <c r="C85" s="11">
        <v>10.8</v>
      </c>
      <c r="D85" s="2">
        <v>73717</v>
      </c>
      <c r="E85" s="11">
        <v>23</v>
      </c>
      <c r="F85" s="2">
        <v>27866</v>
      </c>
      <c r="G85" s="11">
        <v>14.2</v>
      </c>
      <c r="H85" s="2">
        <v>65180</v>
      </c>
      <c r="I85" s="11">
        <v>20</v>
      </c>
      <c r="J85" s="2">
        <v>223860</v>
      </c>
      <c r="K85" s="11">
        <v>16.3</v>
      </c>
      <c r="L85" s="2">
        <v>4853</v>
      </c>
      <c r="M85" s="11">
        <v>12</v>
      </c>
      <c r="N85" s="2">
        <v>228713</v>
      </c>
      <c r="O85" s="19">
        <v>16.2</v>
      </c>
    </row>
    <row r="86" spans="1:15" x14ac:dyDescent="0.25">
      <c r="A86" s="16" t="s">
        <v>73</v>
      </c>
      <c r="B86" s="2">
        <v>11402</v>
      </c>
      <c r="C86" s="11">
        <v>2.2000000000000002</v>
      </c>
      <c r="D86" s="2">
        <v>11481</v>
      </c>
      <c r="E86" s="11">
        <v>3.6</v>
      </c>
      <c r="F86" s="2">
        <v>4920</v>
      </c>
      <c r="G86" s="11">
        <v>2.5</v>
      </c>
      <c r="H86" s="2">
        <v>11096</v>
      </c>
      <c r="I86" s="11">
        <v>3.4</v>
      </c>
      <c r="J86" s="2">
        <v>38899</v>
      </c>
      <c r="K86" s="11">
        <v>2.8</v>
      </c>
      <c r="L86" s="2">
        <v>3990</v>
      </c>
      <c r="M86" s="11">
        <v>9.9</v>
      </c>
      <c r="N86" s="2">
        <v>42889</v>
      </c>
      <c r="O86" s="19">
        <v>3</v>
      </c>
    </row>
    <row r="87" spans="1:15" x14ac:dyDescent="0.25">
      <c r="A87" s="16" t="s">
        <v>74</v>
      </c>
      <c r="B87" s="2">
        <v>52613</v>
      </c>
      <c r="C87" s="11">
        <v>10</v>
      </c>
      <c r="D87" s="2">
        <v>19651</v>
      </c>
      <c r="E87" s="11">
        <v>6.1</v>
      </c>
      <c r="F87" s="2">
        <v>19081</v>
      </c>
      <c r="G87" s="11">
        <v>9.6999999999999993</v>
      </c>
      <c r="H87" s="2">
        <v>39760</v>
      </c>
      <c r="I87" s="11">
        <v>12.2</v>
      </c>
      <c r="J87" s="2">
        <v>131105</v>
      </c>
      <c r="K87" s="11">
        <v>9.6</v>
      </c>
      <c r="L87" s="3">
        <v>367</v>
      </c>
      <c r="M87" s="11">
        <v>0.9</v>
      </c>
      <c r="N87" s="2">
        <v>131472</v>
      </c>
      <c r="O87" s="19">
        <v>9.3000000000000007</v>
      </c>
    </row>
    <row r="88" spans="1:15" x14ac:dyDescent="0.25">
      <c r="A88" s="16" t="s">
        <v>75</v>
      </c>
      <c r="B88" s="2">
        <v>2823</v>
      </c>
      <c r="C88" s="11">
        <v>0.5</v>
      </c>
      <c r="D88" s="2">
        <v>15056</v>
      </c>
      <c r="E88" s="11">
        <v>4.7</v>
      </c>
      <c r="F88" s="2">
        <v>25416</v>
      </c>
      <c r="G88" s="11">
        <v>13</v>
      </c>
      <c r="H88" s="2">
        <v>17787</v>
      </c>
      <c r="I88" s="11">
        <v>5.4</v>
      </c>
      <c r="J88" s="2">
        <v>61082</v>
      </c>
      <c r="K88" s="11">
        <v>4.5</v>
      </c>
      <c r="L88" s="2">
        <v>3910</v>
      </c>
      <c r="M88" s="11">
        <v>9.6999999999999993</v>
      </c>
      <c r="N88" s="2">
        <v>64992</v>
      </c>
      <c r="O88" s="19">
        <v>4.5999999999999996</v>
      </c>
    </row>
    <row r="89" spans="1:15" x14ac:dyDescent="0.25">
      <c r="A89" s="20" t="s">
        <v>76</v>
      </c>
      <c r="B89" s="7">
        <v>429103</v>
      </c>
      <c r="C89" s="12">
        <v>81.3</v>
      </c>
      <c r="D89" s="7">
        <v>265978</v>
      </c>
      <c r="E89" s="12">
        <v>83.2</v>
      </c>
      <c r="F89" s="7">
        <v>174610</v>
      </c>
      <c r="G89" s="12">
        <v>89.2</v>
      </c>
      <c r="H89" s="7">
        <v>261775</v>
      </c>
      <c r="I89" s="12">
        <v>80.2</v>
      </c>
      <c r="J89" s="7">
        <v>1131466</v>
      </c>
      <c r="K89" s="12">
        <v>82.6</v>
      </c>
      <c r="L89" s="7">
        <v>32029</v>
      </c>
      <c r="M89" s="12">
        <v>79.2</v>
      </c>
      <c r="N89" s="7">
        <v>1163495</v>
      </c>
      <c r="O89" s="21">
        <v>82.5</v>
      </c>
    </row>
    <row r="90" spans="1:15" x14ac:dyDescent="0.25">
      <c r="A90" s="16" t="s">
        <v>77</v>
      </c>
      <c r="B90" s="3">
        <v>333</v>
      </c>
      <c r="C90" s="11">
        <v>0.1</v>
      </c>
      <c r="D90" s="3">
        <v>236</v>
      </c>
      <c r="E90" s="11">
        <v>0.1</v>
      </c>
      <c r="F90" s="3">
        <v>697</v>
      </c>
      <c r="G90" s="11">
        <v>0.4</v>
      </c>
      <c r="H90" s="3">
        <v>619</v>
      </c>
      <c r="I90" s="11">
        <v>0.2</v>
      </c>
      <c r="J90" s="2">
        <v>1885</v>
      </c>
      <c r="K90" s="11">
        <v>0.1</v>
      </c>
      <c r="L90" s="3">
        <v>41</v>
      </c>
      <c r="M90" s="11">
        <v>0.1</v>
      </c>
      <c r="N90" s="2">
        <v>1926</v>
      </c>
      <c r="O90" s="19">
        <v>0.1</v>
      </c>
    </row>
    <row r="91" spans="1:15" x14ac:dyDescent="0.25">
      <c r="A91" s="16" t="s">
        <v>78</v>
      </c>
      <c r="B91" s="2">
        <v>31382</v>
      </c>
      <c r="C91" s="11">
        <v>5.9</v>
      </c>
      <c r="D91" s="2">
        <v>20842</v>
      </c>
      <c r="E91" s="11">
        <v>6.5</v>
      </c>
      <c r="F91" s="2">
        <v>9339</v>
      </c>
      <c r="G91" s="11">
        <v>4.8</v>
      </c>
      <c r="H91" s="2">
        <v>24250</v>
      </c>
      <c r="I91" s="11">
        <v>7.4</v>
      </c>
      <c r="J91" s="2">
        <v>85813</v>
      </c>
      <c r="K91" s="11">
        <v>6.3</v>
      </c>
      <c r="L91" s="3">
        <v>288</v>
      </c>
      <c r="M91" s="11">
        <v>0.7</v>
      </c>
      <c r="N91" s="2">
        <v>86101</v>
      </c>
      <c r="O91" s="19">
        <v>6.1</v>
      </c>
    </row>
    <row r="92" spans="1:15" x14ac:dyDescent="0.25">
      <c r="A92" s="16" t="s">
        <v>79</v>
      </c>
      <c r="B92" s="2">
        <v>7235</v>
      </c>
      <c r="C92" s="11">
        <v>1.4</v>
      </c>
      <c r="D92" s="2">
        <v>3157</v>
      </c>
      <c r="E92" s="11">
        <v>1</v>
      </c>
      <c r="F92" s="2">
        <v>1350</v>
      </c>
      <c r="G92" s="11">
        <v>0.7</v>
      </c>
      <c r="H92" s="2">
        <v>3712</v>
      </c>
      <c r="I92" s="11">
        <v>1.1000000000000001</v>
      </c>
      <c r="J92" s="2">
        <v>15454</v>
      </c>
      <c r="K92" s="11">
        <v>1.1000000000000001</v>
      </c>
      <c r="L92" s="3">
        <v>0</v>
      </c>
      <c r="M92" s="11">
        <v>0</v>
      </c>
      <c r="N92" s="2">
        <v>15454</v>
      </c>
      <c r="O92" s="19">
        <v>1.1000000000000001</v>
      </c>
    </row>
    <row r="93" spans="1:15" x14ac:dyDescent="0.25">
      <c r="A93" s="16" t="s">
        <v>80</v>
      </c>
      <c r="B93" s="2">
        <v>15896</v>
      </c>
      <c r="C93" s="11">
        <v>3</v>
      </c>
      <c r="D93" s="2">
        <v>5790</v>
      </c>
      <c r="E93" s="11">
        <v>1.8</v>
      </c>
      <c r="F93" s="2">
        <v>2371</v>
      </c>
      <c r="G93" s="11">
        <v>1.2</v>
      </c>
      <c r="H93" s="2">
        <v>7777</v>
      </c>
      <c r="I93" s="11">
        <v>2.4</v>
      </c>
      <c r="J93" s="2">
        <v>31834</v>
      </c>
      <c r="K93" s="11">
        <v>2.2999999999999998</v>
      </c>
      <c r="L93" s="3">
        <v>530</v>
      </c>
      <c r="M93" s="11">
        <v>1.3</v>
      </c>
      <c r="N93" s="2">
        <v>32364</v>
      </c>
      <c r="O93" s="19">
        <v>2.2999999999999998</v>
      </c>
    </row>
    <row r="94" spans="1:15" x14ac:dyDescent="0.25">
      <c r="A94" s="16" t="s">
        <v>81</v>
      </c>
      <c r="B94" s="2">
        <v>6714</v>
      </c>
      <c r="C94" s="11">
        <v>1.3</v>
      </c>
      <c r="D94" s="2">
        <v>2212</v>
      </c>
      <c r="E94" s="11">
        <v>0.7</v>
      </c>
      <c r="F94" s="3">
        <v>661</v>
      </c>
      <c r="G94" s="11">
        <v>0.3</v>
      </c>
      <c r="H94" s="2">
        <v>4752</v>
      </c>
      <c r="I94" s="11">
        <v>1.5</v>
      </c>
      <c r="J94" s="2">
        <v>14339</v>
      </c>
      <c r="K94" s="11">
        <v>1</v>
      </c>
      <c r="L94" s="3">
        <v>15</v>
      </c>
      <c r="M94" s="11">
        <v>0</v>
      </c>
      <c r="N94" s="2">
        <v>14354</v>
      </c>
      <c r="O94" s="19">
        <v>1</v>
      </c>
    </row>
    <row r="95" spans="1:15" x14ac:dyDescent="0.25">
      <c r="A95" s="16" t="s">
        <v>82</v>
      </c>
      <c r="B95" s="2">
        <v>16986</v>
      </c>
      <c r="C95" s="11">
        <v>3.2</v>
      </c>
      <c r="D95" s="2">
        <v>10655</v>
      </c>
      <c r="E95" s="11">
        <v>3.3</v>
      </c>
      <c r="F95" s="3">
        <v>0</v>
      </c>
      <c r="G95" s="11">
        <v>0</v>
      </c>
      <c r="H95" s="2">
        <v>11500</v>
      </c>
      <c r="I95" s="11">
        <v>3.5</v>
      </c>
      <c r="J95" s="2">
        <v>39141</v>
      </c>
      <c r="K95" s="11">
        <v>2.9</v>
      </c>
      <c r="L95" s="3">
        <v>22</v>
      </c>
      <c r="M95" s="11">
        <v>0.1</v>
      </c>
      <c r="N95" s="2">
        <v>39163</v>
      </c>
      <c r="O95" s="19">
        <v>2.8</v>
      </c>
    </row>
    <row r="96" spans="1:15" x14ac:dyDescent="0.25">
      <c r="A96" s="16" t="s">
        <v>83</v>
      </c>
      <c r="B96" s="2">
        <v>7892</v>
      </c>
      <c r="C96" s="11">
        <v>1.5</v>
      </c>
      <c r="D96" s="2">
        <v>2265</v>
      </c>
      <c r="E96" s="11">
        <v>0.7</v>
      </c>
      <c r="F96" s="2">
        <v>1659</v>
      </c>
      <c r="G96" s="11">
        <v>0.8</v>
      </c>
      <c r="H96" s="2">
        <v>3806</v>
      </c>
      <c r="I96" s="11">
        <v>1.2</v>
      </c>
      <c r="J96" s="2">
        <v>15622</v>
      </c>
      <c r="K96" s="11">
        <v>1.1000000000000001</v>
      </c>
      <c r="L96" s="3">
        <v>365</v>
      </c>
      <c r="M96" s="11">
        <v>0.9</v>
      </c>
      <c r="N96" s="2">
        <v>15987</v>
      </c>
      <c r="O96" s="19">
        <v>1.1000000000000001</v>
      </c>
    </row>
    <row r="97" spans="1:15" x14ac:dyDescent="0.25">
      <c r="A97" s="16" t="s">
        <v>84</v>
      </c>
      <c r="B97" s="2">
        <v>10007</v>
      </c>
      <c r="C97" s="11">
        <v>1.9</v>
      </c>
      <c r="D97" s="2">
        <v>2543</v>
      </c>
      <c r="E97" s="11">
        <v>0.8</v>
      </c>
      <c r="F97" s="2">
        <v>2970</v>
      </c>
      <c r="G97" s="11">
        <v>1.5</v>
      </c>
      <c r="H97" s="2">
        <v>4653</v>
      </c>
      <c r="I97" s="11">
        <v>1.4</v>
      </c>
      <c r="J97" s="2">
        <v>20173</v>
      </c>
      <c r="K97" s="11">
        <v>1.5</v>
      </c>
      <c r="L97" s="3">
        <v>164</v>
      </c>
      <c r="M97" s="11">
        <v>0.4</v>
      </c>
      <c r="N97" s="2">
        <v>20337</v>
      </c>
      <c r="O97" s="19">
        <v>1.4</v>
      </c>
    </row>
    <row r="98" spans="1:15" x14ac:dyDescent="0.25">
      <c r="A98" s="16" t="s">
        <v>85</v>
      </c>
      <c r="B98" s="2">
        <v>1918</v>
      </c>
      <c r="C98" s="11">
        <v>0.4</v>
      </c>
      <c r="D98" s="2">
        <v>6152</v>
      </c>
      <c r="E98" s="11">
        <v>1.9</v>
      </c>
      <c r="F98" s="2">
        <v>2184</v>
      </c>
      <c r="G98" s="11">
        <v>1.1000000000000001</v>
      </c>
      <c r="H98" s="2">
        <v>3455</v>
      </c>
      <c r="I98" s="11">
        <v>1.1000000000000001</v>
      </c>
      <c r="J98" s="2">
        <v>13709</v>
      </c>
      <c r="K98" s="11">
        <v>1</v>
      </c>
      <c r="L98" s="3">
        <v>0</v>
      </c>
      <c r="M98" s="11">
        <v>0</v>
      </c>
      <c r="N98" s="2">
        <v>13709</v>
      </c>
      <c r="O98" s="19">
        <v>1</v>
      </c>
    </row>
    <row r="99" spans="1:15" x14ac:dyDescent="0.25">
      <c r="A99" s="20" t="s">
        <v>86</v>
      </c>
      <c r="B99" s="7">
        <v>98967</v>
      </c>
      <c r="C99" s="12">
        <v>18.7</v>
      </c>
      <c r="D99" s="7">
        <v>53860</v>
      </c>
      <c r="E99" s="12">
        <v>16.8</v>
      </c>
      <c r="F99" s="7">
        <v>21238</v>
      </c>
      <c r="G99" s="12">
        <v>10.8</v>
      </c>
      <c r="H99" s="7">
        <v>64798</v>
      </c>
      <c r="I99" s="12">
        <v>19.8</v>
      </c>
      <c r="J99" s="7">
        <v>238863</v>
      </c>
      <c r="K99" s="12">
        <v>17.399999999999999</v>
      </c>
      <c r="L99" s="7">
        <v>8391</v>
      </c>
      <c r="M99" s="12">
        <v>20.8</v>
      </c>
      <c r="N99" s="7">
        <v>247254</v>
      </c>
      <c r="O99" s="21">
        <v>17.5</v>
      </c>
    </row>
    <row r="100" spans="1:15" ht="15.75" thickBot="1" x14ac:dyDescent="0.3">
      <c r="A100" s="22" t="s">
        <v>9</v>
      </c>
      <c r="B100" s="23">
        <v>528070</v>
      </c>
      <c r="C100" s="24">
        <v>100</v>
      </c>
      <c r="D100" s="23">
        <v>319838</v>
      </c>
      <c r="E100" s="24">
        <v>100</v>
      </c>
      <c r="F100" s="23">
        <v>195848</v>
      </c>
      <c r="G100" s="24">
        <v>100</v>
      </c>
      <c r="H100" s="23">
        <v>326573</v>
      </c>
      <c r="I100" s="24">
        <v>100</v>
      </c>
      <c r="J100" s="23">
        <v>1370329</v>
      </c>
      <c r="K100" s="24">
        <v>100</v>
      </c>
      <c r="L100" s="23">
        <v>40420</v>
      </c>
      <c r="M100" s="24">
        <v>100</v>
      </c>
      <c r="N100" s="23">
        <v>1410749</v>
      </c>
      <c r="O100" s="25">
        <v>100</v>
      </c>
    </row>
    <row r="102" spans="1:15" x14ac:dyDescent="0.25">
      <c r="A102" s="31" t="s">
        <v>100</v>
      </c>
    </row>
    <row r="103" spans="1:15" x14ac:dyDescent="0.25">
      <c r="A103" s="31" t="s">
        <v>106</v>
      </c>
    </row>
    <row r="104" spans="1:15" x14ac:dyDescent="0.25">
      <c r="A104" s="31" t="s">
        <v>101</v>
      </c>
    </row>
    <row r="105" spans="1:15" x14ac:dyDescent="0.25">
      <c r="A105" s="31" t="s">
        <v>102</v>
      </c>
    </row>
  </sheetData>
  <mergeCells count="15">
    <mergeCell ref="A51:O51"/>
    <mergeCell ref="A78:O78"/>
    <mergeCell ref="J4:K4"/>
    <mergeCell ref="N4:O4"/>
    <mergeCell ref="A4:A5"/>
    <mergeCell ref="B4:C4"/>
    <mergeCell ref="D4:E4"/>
    <mergeCell ref="F4:G4"/>
    <mergeCell ref="H4:I4"/>
    <mergeCell ref="L4:M4"/>
    <mergeCell ref="A11:O11"/>
    <mergeCell ref="A19:O19"/>
    <mergeCell ref="A22:O22"/>
    <mergeCell ref="A27:O27"/>
    <mergeCell ref="A32:O32"/>
  </mergeCells>
  <pageMargins left="0.75" right="0.75" top="1" bottom="1" header="0.5" footer="0.5"/>
  <pageSetup orientation="portrait" r:id="rId1"/>
  <ignoredErrors>
    <ignoredError sqref="C10:D10 H10:I10 F10 E10 G10 J10:K10 L10:M10 N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DRS72306_1312</vt:lpstr>
      <vt:lpstr>DRS72306_1312!IDX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Seggerman, Scott L CIV DMDC</dc:creator>
  <cp:lastModifiedBy>Curtis Gibbens</cp:lastModifiedBy>
  <dcterms:created xsi:type="dcterms:W3CDTF">2014-02-11T18:04:05Z</dcterms:created>
  <dcterms:modified xsi:type="dcterms:W3CDTF">2015-08-27T10:25:08Z</dcterms:modified>
</cp:coreProperties>
</file>